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研究生招生\全日制硕士\2026年研究生\一志愿\复试录取排序表\"/>
    </mc:Choice>
  </mc:AlternateContent>
  <bookViews>
    <workbookView xWindow="-125" yWindow="-125" windowWidth="29038" windowHeight="15715" tabRatio="733"/>
  </bookViews>
  <sheets>
    <sheet name="专硕" sheetId="4" r:id="rId1"/>
    <sheet name="学硕" sheetId="3" r:id="rId2"/>
  </sheets>
  <definedNames>
    <definedName name="_xlnm._FilterDatabase" localSheetId="1" hidden="1">学硕!$K$1:$K$18</definedName>
    <definedName name="_xlnm._FilterDatabase" localSheetId="0" hidden="1">专硕!$L$1:$L$77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3" l="1"/>
  <c r="L7" i="3" s="1"/>
  <c r="K12" i="3"/>
  <c r="L12" i="3" s="1"/>
  <c r="K5" i="3"/>
  <c r="L5" i="3" s="1"/>
  <c r="K6" i="3"/>
  <c r="L6" i="3" s="1"/>
  <c r="K17" i="3"/>
  <c r="L17" i="3" s="1"/>
  <c r="K13" i="3"/>
  <c r="L13" i="3" s="1"/>
  <c r="K9" i="3"/>
  <c r="L9" i="3" s="1"/>
  <c r="K8" i="3"/>
  <c r="L8" i="3" s="1"/>
  <c r="K11" i="3"/>
  <c r="L11" i="3" s="1"/>
  <c r="K15" i="3"/>
  <c r="L15" i="3" s="1"/>
  <c r="K10" i="3"/>
  <c r="L10" i="3" s="1"/>
  <c r="K14" i="3"/>
  <c r="L14" i="3" s="1"/>
  <c r="K16" i="3"/>
  <c r="L16" i="3" s="1"/>
  <c r="K4" i="3"/>
  <c r="L4" i="3" s="1"/>
</calcChain>
</file>

<file path=xl/sharedStrings.xml><?xml version="1.0" encoding="utf-8"?>
<sst xmlns="http://schemas.openxmlformats.org/spreadsheetml/2006/main" count="644" uniqueCount="303">
  <si>
    <r>
      <rPr>
        <b/>
        <sz val="16"/>
        <rFont val="仿宋_GB2312"/>
        <charset val="134"/>
      </rPr>
      <t>江苏科技大学</t>
    </r>
    <r>
      <rPr>
        <b/>
        <u/>
        <sz val="16"/>
        <rFont val="仿宋_GB2312"/>
        <charset val="134"/>
      </rPr>
      <t xml:space="preserve"> 材料科学与工程 学院 </t>
    </r>
    <r>
      <rPr>
        <b/>
        <sz val="16"/>
        <rFont val="仿宋_GB2312"/>
        <charset val="134"/>
      </rPr>
      <t>2026年硕士研究生复试成绩排序表</t>
    </r>
  </si>
  <si>
    <t>生源类别（一志愿或调剂）</t>
  </si>
  <si>
    <t>复试专业         代码</t>
  </si>
  <si>
    <t>复试专业         名称</t>
  </si>
  <si>
    <t>报考学习方式</t>
  </si>
  <si>
    <t>姓名</t>
  </si>
  <si>
    <t>考生编号</t>
  </si>
  <si>
    <t>A
初试总成绩（含加分）</t>
  </si>
  <si>
    <t>B
专业课考试（考核）成绩</t>
  </si>
  <si>
    <t>C
口语听力总成绩</t>
  </si>
  <si>
    <t>D
专业知识面试成绩</t>
  </si>
  <si>
    <t>E
政治（MBA/MPA、MPAcc）</t>
  </si>
  <si>
    <t>（B+C+D+E)
复试总成绩
（保留至小数点后1位）</t>
  </si>
  <si>
    <r>
      <rPr>
        <b/>
        <sz val="9"/>
        <rFont val="黑体"/>
        <family val="3"/>
        <charset val="134"/>
      </rPr>
      <t xml:space="preserve">综合成绩
（保留至小数点后2位小数）
</t>
    </r>
    <r>
      <rPr>
        <sz val="9"/>
        <rFont val="黑体"/>
        <family val="3"/>
        <charset val="134"/>
      </rPr>
      <t>综合成绩=初试成绩*70%+复试总成绩*30%</t>
    </r>
  </si>
  <si>
    <t>综合成绩排名</t>
  </si>
  <si>
    <t>备注</t>
  </si>
  <si>
    <t>一志愿</t>
  </si>
  <si>
    <t>0856</t>
  </si>
  <si>
    <t>材料与化工</t>
  </si>
  <si>
    <t>全日制</t>
  </si>
  <si>
    <t>石瑞</t>
  </si>
  <si>
    <t>102896210700972</t>
  </si>
  <si>
    <t>284</t>
  </si>
  <si>
    <t>杨玉筱</t>
  </si>
  <si>
    <t>102896210700002</t>
  </si>
  <si>
    <t>317</t>
  </si>
  <si>
    <t>高超</t>
  </si>
  <si>
    <t>102896210701939</t>
  </si>
  <si>
    <t>294</t>
  </si>
  <si>
    <t>李宇轩</t>
  </si>
  <si>
    <t>102896210703336</t>
  </si>
  <si>
    <t>277</t>
  </si>
  <si>
    <t>武银扬</t>
  </si>
  <si>
    <t>102896210700977</t>
  </si>
  <si>
    <t>297</t>
  </si>
  <si>
    <t>祖星星</t>
  </si>
  <si>
    <t>102896210702932</t>
  </si>
  <si>
    <t>286</t>
  </si>
  <si>
    <t>赵晖</t>
  </si>
  <si>
    <t>102896210701844</t>
  </si>
  <si>
    <t>268</t>
  </si>
  <si>
    <t>李志程</t>
  </si>
  <si>
    <t>102896210703212</t>
  </si>
  <si>
    <t>360</t>
  </si>
  <si>
    <t>陈楷</t>
  </si>
  <si>
    <t>102896210703125</t>
  </si>
  <si>
    <t>327</t>
  </si>
  <si>
    <t>陈乾善</t>
  </si>
  <si>
    <t>102896210700185</t>
  </si>
  <si>
    <t>280</t>
  </si>
  <si>
    <t>王岑</t>
  </si>
  <si>
    <t>102896210700975</t>
  </si>
  <si>
    <t>324</t>
  </si>
  <si>
    <t>万強</t>
  </si>
  <si>
    <t>102896210700974</t>
  </si>
  <si>
    <t>272</t>
  </si>
  <si>
    <t>霍富成</t>
  </si>
  <si>
    <t>102896210703483</t>
  </si>
  <si>
    <t>315</t>
  </si>
  <si>
    <t>殷义龙</t>
  </si>
  <si>
    <t>102896210701843</t>
  </si>
  <si>
    <t>董天章</t>
  </si>
  <si>
    <t>102896210701721</t>
  </si>
  <si>
    <t>301</t>
  </si>
  <si>
    <t>戎枳澄</t>
  </si>
  <si>
    <t>102896210702665</t>
  </si>
  <si>
    <t>299</t>
  </si>
  <si>
    <t>解振飚</t>
  </si>
  <si>
    <t>102896210700300</t>
  </si>
  <si>
    <t>326</t>
  </si>
  <si>
    <t>罗玉学</t>
  </si>
  <si>
    <t>102896210702379</t>
  </si>
  <si>
    <t>339</t>
  </si>
  <si>
    <t>孙康</t>
  </si>
  <si>
    <t>102896210702383</t>
  </si>
  <si>
    <t>342</t>
  </si>
  <si>
    <t>赵臣汉</t>
  </si>
  <si>
    <t>102896210702391</t>
  </si>
  <si>
    <t>朱文皓</t>
  </si>
  <si>
    <t>102896210700060</t>
  </si>
  <si>
    <t>305</t>
  </si>
  <si>
    <t>朱跃</t>
  </si>
  <si>
    <t>102896210702393</t>
  </si>
  <si>
    <t>371</t>
  </si>
  <si>
    <t>严葳禾</t>
  </si>
  <si>
    <t>102896210700979</t>
  </si>
  <si>
    <t>311</t>
  </si>
  <si>
    <t>翁雨阳</t>
  </si>
  <si>
    <t>102896210702388</t>
  </si>
  <si>
    <t>276</t>
  </si>
  <si>
    <t>廖满婷</t>
  </si>
  <si>
    <t>102896210701842</t>
  </si>
  <si>
    <t>310</t>
  </si>
  <si>
    <t>宋佳乐</t>
  </si>
  <si>
    <t>102896210703927</t>
  </si>
  <si>
    <t>271</t>
  </si>
  <si>
    <t>汪星宇</t>
  </si>
  <si>
    <t>102896210702384</t>
  </si>
  <si>
    <t>328</t>
  </si>
  <si>
    <t>谢正东</t>
  </si>
  <si>
    <t>102896210700302</t>
  </si>
  <si>
    <t>丁明文</t>
  </si>
  <si>
    <t>102896210703499</t>
  </si>
  <si>
    <t>353</t>
  </si>
  <si>
    <t>邱嘉恒</t>
  </si>
  <si>
    <t>102896210700970</t>
  </si>
  <si>
    <t>刘畅</t>
  </si>
  <si>
    <t>102896210701240</t>
  </si>
  <si>
    <t>405</t>
  </si>
  <si>
    <t>崔铉羽</t>
  </si>
  <si>
    <t>102896210700963</t>
  </si>
  <si>
    <t>363</t>
  </si>
  <si>
    <t>高旭</t>
  </si>
  <si>
    <t>102896210701346</t>
  </si>
  <si>
    <t>293</t>
  </si>
  <si>
    <t>陈柄羽</t>
  </si>
  <si>
    <t>102896210704158</t>
  </si>
  <si>
    <t>303</t>
  </si>
  <si>
    <t>张祥彬</t>
  </si>
  <si>
    <t>102896210702567</t>
  </si>
  <si>
    <t>周佑杰</t>
  </si>
  <si>
    <t>102896210701943</t>
  </si>
  <si>
    <t>346</t>
  </si>
  <si>
    <t>佘婷婷</t>
  </si>
  <si>
    <t>102896210701722</t>
  </si>
  <si>
    <t>刘聪</t>
  </si>
  <si>
    <t>102896210701468</t>
  </si>
  <si>
    <t>沈浩晨</t>
  </si>
  <si>
    <t>102896210700971</t>
  </si>
  <si>
    <t>李金涛</t>
  </si>
  <si>
    <t>102896210703714</t>
  </si>
  <si>
    <t>吉书庆</t>
  </si>
  <si>
    <t>102896210702371</t>
  </si>
  <si>
    <t>裴冠杰</t>
  </si>
  <si>
    <t>102896210701469</t>
  </si>
  <si>
    <t>康胜杰</t>
  </si>
  <si>
    <t>102896210704150</t>
  </si>
  <si>
    <t>李鹏飞</t>
  </si>
  <si>
    <t>102896210704262</t>
  </si>
  <si>
    <t>王硕</t>
  </si>
  <si>
    <t>102896210700976</t>
  </si>
  <si>
    <t>朱梦婷</t>
  </si>
  <si>
    <t>102896210703122</t>
  </si>
  <si>
    <t>266</t>
  </si>
  <si>
    <t>87</t>
  </si>
  <si>
    <t>7</t>
  </si>
  <si>
    <t>尤晓萌</t>
  </si>
  <si>
    <t>102896210703728</t>
  </si>
  <si>
    <t>369</t>
  </si>
  <si>
    <t>117</t>
  </si>
  <si>
    <t>董畅</t>
  </si>
  <si>
    <t>102896210701564</t>
  </si>
  <si>
    <t>334</t>
  </si>
  <si>
    <t>118</t>
  </si>
  <si>
    <t>朱思怡</t>
  </si>
  <si>
    <t>102896210700984</t>
  </si>
  <si>
    <t>312</t>
  </si>
  <si>
    <t>4</t>
  </si>
  <si>
    <t>王奕力</t>
  </si>
  <si>
    <t>102896210700219</t>
  </si>
  <si>
    <t>321</t>
  </si>
  <si>
    <t>88</t>
  </si>
  <si>
    <t>6</t>
  </si>
  <si>
    <t>王成龙</t>
  </si>
  <si>
    <t>75</t>
  </si>
  <si>
    <t>8</t>
  </si>
  <si>
    <t>李语彤</t>
  </si>
  <si>
    <t>102896210702375</t>
  </si>
  <si>
    <t>306</t>
  </si>
  <si>
    <t>116</t>
  </si>
  <si>
    <t>5</t>
  </si>
  <si>
    <t>孙佩华</t>
  </si>
  <si>
    <t>102896210702566</t>
  </si>
  <si>
    <t>335</t>
  </si>
  <si>
    <t>119</t>
  </si>
  <si>
    <t>3</t>
  </si>
  <si>
    <t xml:space="preserve">学院（章）： 材料科学与工程学院         专业代码：0856     专业名称： 材料与化工                     </t>
    <phoneticPr fontId="6" type="noConversion"/>
  </si>
  <si>
    <t>董  朋</t>
  </si>
  <si>
    <t>102896210701938</t>
  </si>
  <si>
    <t>王  天</t>
  </si>
  <si>
    <t>102896210701241</t>
  </si>
  <si>
    <t>陈义青</t>
  </si>
  <si>
    <t>102896210704192</t>
  </si>
  <si>
    <t>郑皓天</t>
  </si>
  <si>
    <t>102896210700089</t>
  </si>
  <si>
    <t>魏华龙</t>
  </si>
  <si>
    <t>102896210701723</t>
  </si>
  <si>
    <t>孙继宗</t>
  </si>
  <si>
    <t>102896210700268</t>
  </si>
  <si>
    <t>刘登国</t>
  </si>
  <si>
    <t>102896210701941</t>
  </si>
  <si>
    <t>赵文博</t>
  </si>
  <si>
    <t>102896210704238</t>
  </si>
  <si>
    <t>李文昊</t>
  </si>
  <si>
    <t>102896210702374</t>
  </si>
  <si>
    <t>吴玲</t>
  </si>
  <si>
    <t>102896210703025</t>
  </si>
  <si>
    <t>298</t>
  </si>
  <si>
    <t>周立飞</t>
  </si>
  <si>
    <t>102896210701135</t>
  </si>
  <si>
    <t>329</t>
  </si>
  <si>
    <t>邹正阳</t>
  </si>
  <si>
    <t>102896210701136</t>
  </si>
  <si>
    <t>332</t>
  </si>
  <si>
    <t>非全日制</t>
  </si>
  <si>
    <r>
      <t>江苏科技大学</t>
    </r>
    <r>
      <rPr>
        <b/>
        <u/>
        <sz val="16"/>
        <rFont val="仿宋_GB2312"/>
        <family val="3"/>
        <charset val="134"/>
      </rPr>
      <t xml:space="preserve"> 材料科学与工程 学院 </t>
    </r>
    <r>
      <rPr>
        <b/>
        <sz val="16"/>
        <rFont val="仿宋_GB2312"/>
        <family val="3"/>
        <charset val="134"/>
      </rPr>
      <t>2026年硕士研究生复试成绩排序表</t>
    </r>
    <phoneticPr fontId="6" type="noConversion"/>
  </si>
  <si>
    <r>
      <rPr>
        <b/>
        <sz val="9"/>
        <rFont val="楷体"/>
        <family val="3"/>
        <charset val="134"/>
      </rPr>
      <t>生源类别（一志愿或调剂）</t>
    </r>
  </si>
  <si>
    <r>
      <rPr>
        <b/>
        <sz val="9"/>
        <rFont val="楷体"/>
        <family val="3"/>
        <charset val="134"/>
      </rPr>
      <t>复试专业</t>
    </r>
    <r>
      <rPr>
        <b/>
        <sz val="9"/>
        <rFont val="Times New Roman"/>
        <family val="1"/>
      </rPr>
      <t xml:space="preserve">         </t>
    </r>
    <r>
      <rPr>
        <b/>
        <sz val="9"/>
        <rFont val="楷体"/>
        <family val="3"/>
        <charset val="134"/>
      </rPr>
      <t>代码</t>
    </r>
    <phoneticPr fontId="6" type="noConversion"/>
  </si>
  <si>
    <r>
      <rPr>
        <b/>
        <sz val="9"/>
        <rFont val="楷体"/>
        <family val="3"/>
        <charset val="134"/>
      </rPr>
      <t>复试专业</t>
    </r>
    <r>
      <rPr>
        <b/>
        <sz val="9"/>
        <rFont val="Times New Roman"/>
        <family val="1"/>
      </rPr>
      <t xml:space="preserve">         </t>
    </r>
    <r>
      <rPr>
        <b/>
        <sz val="9"/>
        <rFont val="楷体"/>
        <family val="3"/>
        <charset val="134"/>
      </rPr>
      <t>名称</t>
    </r>
    <phoneticPr fontId="6" type="noConversion"/>
  </si>
  <si>
    <r>
      <rPr>
        <b/>
        <sz val="9"/>
        <rFont val="楷体"/>
        <family val="3"/>
        <charset val="134"/>
      </rPr>
      <t>报考学习方式</t>
    </r>
    <phoneticPr fontId="6" type="noConversion"/>
  </si>
  <si>
    <r>
      <rPr>
        <b/>
        <sz val="9"/>
        <rFont val="楷体"/>
        <family val="3"/>
        <charset val="134"/>
      </rPr>
      <t>姓名</t>
    </r>
  </si>
  <si>
    <r>
      <rPr>
        <b/>
        <sz val="9"/>
        <rFont val="楷体"/>
        <family val="3"/>
        <charset val="134"/>
      </rPr>
      <t>考生编号</t>
    </r>
  </si>
  <si>
    <r>
      <t xml:space="preserve">A
</t>
    </r>
    <r>
      <rPr>
        <b/>
        <sz val="9"/>
        <rFont val="楷体"/>
        <family val="3"/>
        <charset val="134"/>
      </rPr>
      <t>初试总成绩（含加分）</t>
    </r>
    <phoneticPr fontId="6" type="noConversion"/>
  </si>
  <si>
    <r>
      <t xml:space="preserve">B
</t>
    </r>
    <r>
      <rPr>
        <b/>
        <sz val="9"/>
        <rFont val="楷体"/>
        <family val="3"/>
        <charset val="134"/>
      </rPr>
      <t>专业课考试（考核）成绩</t>
    </r>
    <phoneticPr fontId="6" type="noConversion"/>
  </si>
  <si>
    <r>
      <t xml:space="preserve">C
</t>
    </r>
    <r>
      <rPr>
        <b/>
        <sz val="9"/>
        <rFont val="楷体"/>
        <family val="3"/>
        <charset val="134"/>
      </rPr>
      <t>口语听力总成绩</t>
    </r>
    <phoneticPr fontId="6" type="noConversion"/>
  </si>
  <si>
    <r>
      <t xml:space="preserve">D
</t>
    </r>
    <r>
      <rPr>
        <b/>
        <sz val="9"/>
        <rFont val="楷体"/>
        <family val="3"/>
        <charset val="134"/>
      </rPr>
      <t>专业知识面试成绩</t>
    </r>
    <phoneticPr fontId="6" type="noConversion"/>
  </si>
  <si>
    <r>
      <rPr>
        <b/>
        <sz val="9"/>
        <rFont val="楷体"/>
        <family val="3"/>
        <charset val="134"/>
      </rPr>
      <t>（</t>
    </r>
    <r>
      <rPr>
        <b/>
        <sz val="9"/>
        <rFont val="Times New Roman"/>
        <family val="1"/>
      </rPr>
      <t xml:space="preserve">B+C+D+E)
</t>
    </r>
    <r>
      <rPr>
        <b/>
        <sz val="9"/>
        <rFont val="楷体"/>
        <family val="3"/>
        <charset val="134"/>
      </rPr>
      <t>复试总成绩
（保留至小数点后</t>
    </r>
    <r>
      <rPr>
        <b/>
        <sz val="9"/>
        <rFont val="Times New Roman"/>
        <family val="1"/>
      </rPr>
      <t>1</t>
    </r>
    <r>
      <rPr>
        <b/>
        <sz val="9"/>
        <rFont val="楷体"/>
        <family val="3"/>
        <charset val="134"/>
      </rPr>
      <t>位）</t>
    </r>
    <phoneticPr fontId="6" type="noConversion"/>
  </si>
  <si>
    <r>
      <rPr>
        <b/>
        <sz val="9"/>
        <rFont val="楷体"/>
        <family val="3"/>
        <charset val="134"/>
      </rPr>
      <t>综合成绩
（保留至小数点后</t>
    </r>
    <r>
      <rPr>
        <b/>
        <sz val="9"/>
        <rFont val="Times New Roman"/>
        <family val="1"/>
      </rPr>
      <t>2</t>
    </r>
    <r>
      <rPr>
        <b/>
        <sz val="9"/>
        <rFont val="楷体"/>
        <family val="3"/>
        <charset val="134"/>
      </rPr>
      <t>位小数）
综合成绩</t>
    </r>
    <r>
      <rPr>
        <b/>
        <sz val="9"/>
        <rFont val="Times New Roman"/>
        <family val="1"/>
      </rPr>
      <t>=</t>
    </r>
    <r>
      <rPr>
        <b/>
        <sz val="9"/>
        <rFont val="楷体"/>
        <family val="3"/>
        <charset val="134"/>
      </rPr>
      <t>初试成绩</t>
    </r>
    <r>
      <rPr>
        <b/>
        <sz val="9"/>
        <rFont val="Times New Roman"/>
        <family val="1"/>
      </rPr>
      <t>*70%+</t>
    </r>
    <r>
      <rPr>
        <b/>
        <sz val="9"/>
        <rFont val="楷体"/>
        <family val="3"/>
        <charset val="134"/>
      </rPr>
      <t>复试总成绩</t>
    </r>
    <r>
      <rPr>
        <b/>
        <sz val="9"/>
        <rFont val="Times New Roman"/>
        <family val="1"/>
      </rPr>
      <t>*30%</t>
    </r>
    <phoneticPr fontId="6" type="noConversion"/>
  </si>
  <si>
    <r>
      <rPr>
        <b/>
        <sz val="9"/>
        <rFont val="楷体"/>
        <family val="3"/>
        <charset val="134"/>
      </rPr>
      <t>综合成绩排名</t>
    </r>
    <phoneticPr fontId="6" type="noConversion"/>
  </si>
  <si>
    <t>0805</t>
    <phoneticPr fontId="6" type="noConversion"/>
  </si>
  <si>
    <r>
      <rPr>
        <b/>
        <sz val="9"/>
        <rFont val="宋体"/>
        <family val="3"/>
        <charset val="134"/>
      </rPr>
      <t>备注</t>
    </r>
    <phoneticPr fontId="6" type="noConversion"/>
  </si>
  <si>
    <t>郑晨凯</t>
  </si>
  <si>
    <t>102896210702568</t>
  </si>
  <si>
    <t>刘怀珅</t>
  </si>
  <si>
    <t>102896210702376</t>
  </si>
  <si>
    <t>322</t>
  </si>
  <si>
    <t>龚昕辰</t>
  </si>
  <si>
    <t>102896210702366</t>
  </si>
  <si>
    <t>364</t>
  </si>
  <si>
    <t>徐向阳</t>
  </si>
  <si>
    <t>102896210700978</t>
  </si>
  <si>
    <t>何宇璇</t>
  </si>
  <si>
    <t>102896210701940</t>
  </si>
  <si>
    <t>马云峰</t>
  </si>
  <si>
    <t>102896210701942</t>
  </si>
  <si>
    <t>290</t>
  </si>
  <si>
    <t>杨可</t>
  </si>
  <si>
    <t>102896210700980</t>
  </si>
  <si>
    <t>李源</t>
  </si>
  <si>
    <t>102896210703409</t>
  </si>
  <si>
    <t>349</t>
  </si>
  <si>
    <t>殷一凤</t>
  </si>
  <si>
    <t>102896210700981</t>
  </si>
  <si>
    <t>370</t>
  </si>
  <si>
    <r>
      <t>学院（章）：   材料科学与工程学院                       专业代码：</t>
    </r>
    <r>
      <rPr>
        <sz val="14"/>
        <rFont val="Microsoft YaHei UI"/>
        <family val="3"/>
        <charset val="134"/>
      </rPr>
      <t>0805</t>
    </r>
    <r>
      <rPr>
        <sz val="14"/>
        <rFont val="仿宋_GB2312"/>
        <family val="3"/>
        <charset val="134"/>
      </rPr>
      <t xml:space="preserve">         专业名称：  </t>
    </r>
    <r>
      <rPr>
        <sz val="14"/>
        <rFont val="Microsoft YaHei UI"/>
        <family val="3"/>
        <charset val="134"/>
      </rPr>
      <t>材料科学与工程</t>
    </r>
    <r>
      <rPr>
        <sz val="14"/>
        <rFont val="仿宋_GB2312"/>
        <family val="3"/>
        <charset val="134"/>
      </rPr>
      <t xml:space="preserve">                    </t>
    </r>
    <phoneticPr fontId="6" type="noConversion"/>
  </si>
  <si>
    <t>0805</t>
    <phoneticPr fontId="6" type="noConversion"/>
  </si>
  <si>
    <t>全日制</t>
    <phoneticPr fontId="6" type="noConversion"/>
  </si>
  <si>
    <t>栗绍宽</t>
    <phoneticPr fontId="6" type="noConversion"/>
  </si>
  <si>
    <t>102896210700037</t>
    <phoneticPr fontId="6" type="noConversion"/>
  </si>
  <si>
    <t>一志愿</t>
    <phoneticPr fontId="6" type="noConversion"/>
  </si>
  <si>
    <t>材料科学与工程</t>
    <phoneticPr fontId="6" type="noConversion"/>
  </si>
  <si>
    <t>马佳乐</t>
    <phoneticPr fontId="6" type="noConversion"/>
  </si>
  <si>
    <t>102896210703589</t>
    <phoneticPr fontId="6" type="noConversion"/>
  </si>
  <si>
    <t>334</t>
    <phoneticPr fontId="6" type="noConversion"/>
  </si>
  <si>
    <t>刘瀚文</t>
    <phoneticPr fontId="6" type="noConversion"/>
  </si>
  <si>
    <t>102896210702341</t>
    <phoneticPr fontId="6" type="noConversion"/>
  </si>
  <si>
    <t>323</t>
    <phoneticPr fontId="6" type="noConversion"/>
  </si>
  <si>
    <t>材料科学与工程</t>
    <phoneticPr fontId="6" type="noConversion"/>
  </si>
  <si>
    <t>全日制</t>
    <phoneticPr fontId="6" type="noConversion"/>
  </si>
  <si>
    <t>王凤岩</t>
    <phoneticPr fontId="6" type="noConversion"/>
  </si>
  <si>
    <t>102896210703124</t>
    <phoneticPr fontId="6" type="noConversion"/>
  </si>
  <si>
    <t>314</t>
    <phoneticPr fontId="6" type="noConversion"/>
  </si>
  <si>
    <t>全日制</t>
    <phoneticPr fontId="6" type="noConversion"/>
  </si>
  <si>
    <t>张震</t>
    <phoneticPr fontId="6" type="noConversion"/>
  </si>
  <si>
    <t>102896210702357</t>
    <phoneticPr fontId="6" type="noConversion"/>
  </si>
  <si>
    <t>徐靖婧</t>
    <phoneticPr fontId="6" type="noConversion"/>
  </si>
  <si>
    <t>102896210703335</t>
    <phoneticPr fontId="6" type="noConversion"/>
  </si>
  <si>
    <t>田宇航</t>
    <phoneticPr fontId="6" type="noConversion"/>
  </si>
  <si>
    <t>102896210704239</t>
    <phoneticPr fontId="6" type="noConversion"/>
  </si>
  <si>
    <t>须锦文</t>
    <phoneticPr fontId="6" type="noConversion"/>
  </si>
  <si>
    <t>102896210702354</t>
    <phoneticPr fontId="6" type="noConversion"/>
  </si>
  <si>
    <t>0805</t>
    <phoneticPr fontId="6" type="noConversion"/>
  </si>
  <si>
    <t>强智阳</t>
    <phoneticPr fontId="6" type="noConversion"/>
  </si>
  <si>
    <t>102896210702345</t>
    <phoneticPr fontId="6" type="noConversion"/>
  </si>
  <si>
    <t>296</t>
    <phoneticPr fontId="6" type="noConversion"/>
  </si>
  <si>
    <t>郑中豪</t>
    <phoneticPr fontId="6" type="noConversion"/>
  </si>
  <si>
    <t>102896210700299</t>
    <phoneticPr fontId="6" type="noConversion"/>
  </si>
  <si>
    <t>宋双</t>
    <phoneticPr fontId="6" type="noConversion"/>
  </si>
  <si>
    <t>102896210700207</t>
    <phoneticPr fontId="6" type="noConversion"/>
  </si>
  <si>
    <t>韦凯</t>
    <phoneticPr fontId="6" type="noConversion"/>
  </si>
  <si>
    <t>102896210702353</t>
    <phoneticPr fontId="6" type="noConversion"/>
  </si>
  <si>
    <t>丁纪元</t>
    <phoneticPr fontId="6" type="noConversion"/>
  </si>
  <si>
    <t>102896210702332</t>
    <phoneticPr fontId="6" type="noConversion"/>
  </si>
  <si>
    <t>材料科学与工程</t>
    <phoneticPr fontId="6" type="noConversion"/>
  </si>
  <si>
    <t>全日制</t>
    <phoneticPr fontId="6" type="noConversion"/>
  </si>
  <si>
    <t>张宇铖</t>
    <phoneticPr fontId="6" type="noConversion"/>
  </si>
  <si>
    <t>102896210704237</t>
    <phoneticPr fontId="6" type="noConversion"/>
  </si>
  <si>
    <t>275</t>
    <phoneticPr fontId="6" type="noConversion"/>
  </si>
  <si>
    <t>1</t>
    <phoneticPr fontId="6" type="noConversion"/>
  </si>
  <si>
    <t>2</t>
    <phoneticPr fontId="6" type="noConversion"/>
  </si>
  <si>
    <t>9</t>
  </si>
  <si>
    <t>10</t>
  </si>
  <si>
    <t>11</t>
  </si>
  <si>
    <t>12</t>
  </si>
  <si>
    <t>13</t>
  </si>
  <si>
    <t>14</t>
  </si>
  <si>
    <t>一志愿</t>
    <phoneticPr fontId="6" type="noConversion"/>
  </si>
  <si>
    <t>一志愿</t>
    <phoneticPr fontId="6" type="noConversion"/>
  </si>
  <si>
    <r>
      <rPr>
        <sz val="10"/>
        <rFont val="宋体"/>
        <family val="3"/>
        <charset val="134"/>
        <scheme val="minor"/>
      </rPr>
      <t>材料科学与工程</t>
    </r>
    <phoneticPr fontId="6" type="noConversion"/>
  </si>
  <si>
    <r>
      <rPr>
        <sz val="10"/>
        <rFont val="宋体"/>
        <family val="3"/>
        <charset val="134"/>
        <scheme val="minor"/>
      </rPr>
      <t>材料科学与工程</t>
    </r>
    <phoneticPr fontId="6" type="noConversion"/>
  </si>
  <si>
    <t>一志愿</t>
    <phoneticPr fontId="6" type="noConversion"/>
  </si>
  <si>
    <t>LG007085600001</t>
  </si>
  <si>
    <t>立功表彰免初试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</si>
</sst>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2"/>
      <name val="宋体"/>
      <charset val="134"/>
    </font>
    <font>
      <b/>
      <sz val="16"/>
      <name val="仿宋_GB2312"/>
      <charset val="134"/>
    </font>
    <font>
      <b/>
      <sz val="14"/>
      <name val="仿宋_GB2312"/>
      <charset val="134"/>
    </font>
    <font>
      <b/>
      <sz val="9"/>
      <name val="黑体"/>
      <family val="3"/>
      <charset val="134"/>
    </font>
    <font>
      <b/>
      <u/>
      <sz val="16"/>
      <name val="仿宋_GB2312"/>
      <charset val="134"/>
    </font>
    <font>
      <sz val="9"/>
      <name val="黑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6"/>
      <name val="仿宋_GB2312"/>
      <family val="3"/>
      <charset val="134"/>
    </font>
    <font>
      <b/>
      <u/>
      <sz val="16"/>
      <name val="仿宋_GB2312"/>
      <family val="3"/>
      <charset val="134"/>
    </font>
    <font>
      <b/>
      <sz val="9"/>
      <name val="Times New Roman"/>
      <family val="1"/>
    </font>
    <font>
      <b/>
      <sz val="9"/>
      <name val="楷体"/>
      <family val="3"/>
      <charset val="134"/>
    </font>
    <font>
      <b/>
      <sz val="9"/>
      <name val="宋体"/>
      <family val="3"/>
      <charset val="134"/>
    </font>
    <font>
      <sz val="14"/>
      <name val="仿宋_GB2312"/>
      <family val="3"/>
      <charset val="134"/>
    </font>
    <font>
      <sz val="14"/>
      <name val="Microsoft YaHei UI"/>
      <family val="3"/>
      <charset val="134"/>
    </font>
    <font>
      <b/>
      <sz val="10"/>
      <color theme="1"/>
      <name val="Times New Roman"/>
      <family val="1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8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7" fillId="0" borderId="0" xfId="0" applyFont="1"/>
    <xf numFmtId="0" fontId="10" fillId="0" borderId="3" xfId="0" applyFont="1" applyFill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9" fillId="0" borderId="2" xfId="0" applyFont="1" applyFill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tabSelected="1" workbookViewId="0">
      <pane ySplit="3" topLeftCell="A70" activePane="bottomLeft" state="frozen"/>
      <selection pane="bottomLeft" activeCell="M74" sqref="M74"/>
    </sheetView>
  </sheetViews>
  <sheetFormatPr defaultRowHeight="15.65"/>
  <cols>
    <col min="1" max="1" width="8.5" customWidth="1"/>
    <col min="2" max="2" width="6.59765625" customWidth="1"/>
    <col min="4" max="4" width="7.09765625" customWidth="1"/>
    <col min="5" max="5" width="7.296875" customWidth="1"/>
    <col min="6" max="6" width="13.296875" customWidth="1"/>
    <col min="15" max="15" width="9.8984375" customWidth="1"/>
  </cols>
  <sheetData>
    <row r="1" spans="1:15" s="2" customFormat="1" ht="42.9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</row>
    <row r="2" spans="1:15" s="2" customFormat="1" ht="41.95" customHeight="1">
      <c r="A2" s="17" t="s">
        <v>176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1" customFormat="1" ht="93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4" t="s">
        <v>12</v>
      </c>
      <c r="M3" s="4" t="s">
        <v>13</v>
      </c>
      <c r="N3" s="3" t="s">
        <v>14</v>
      </c>
      <c r="O3" s="3" t="s">
        <v>15</v>
      </c>
    </row>
    <row r="4" spans="1:15" ht="20.05" customHeight="1">
      <c r="A4" s="14" t="s">
        <v>16</v>
      </c>
      <c r="B4" s="14" t="s">
        <v>17</v>
      </c>
      <c r="C4" s="14" t="s">
        <v>18</v>
      </c>
      <c r="D4" s="14" t="s">
        <v>19</v>
      </c>
      <c r="E4" s="14" t="s">
        <v>106</v>
      </c>
      <c r="F4" s="14" t="s">
        <v>107</v>
      </c>
      <c r="G4" s="14" t="s">
        <v>108</v>
      </c>
      <c r="H4" s="14">
        <v>124</v>
      </c>
      <c r="I4" s="14">
        <v>46.4</v>
      </c>
      <c r="J4" s="14">
        <v>94.8</v>
      </c>
      <c r="K4" s="14"/>
      <c r="L4" s="14">
        <v>265.2</v>
      </c>
      <c r="M4" s="14">
        <v>363.06</v>
      </c>
      <c r="N4" s="14">
        <v>1</v>
      </c>
      <c r="O4" s="14"/>
    </row>
    <row r="5" spans="1:15" ht="20.05" customHeight="1">
      <c r="A5" s="14" t="s">
        <v>16</v>
      </c>
      <c r="B5" s="14" t="s">
        <v>17</v>
      </c>
      <c r="C5" s="14" t="s">
        <v>18</v>
      </c>
      <c r="D5" s="14" t="s">
        <v>19</v>
      </c>
      <c r="E5" s="14" t="s">
        <v>241</v>
      </c>
      <c r="F5" s="14" t="s">
        <v>242</v>
      </c>
      <c r="G5" s="14" t="s">
        <v>243</v>
      </c>
      <c r="H5" s="14">
        <v>129</v>
      </c>
      <c r="I5" s="14">
        <v>45.8</v>
      </c>
      <c r="J5" s="14">
        <v>94.2</v>
      </c>
      <c r="K5" s="14"/>
      <c r="L5" s="14">
        <v>269</v>
      </c>
      <c r="M5" s="14">
        <v>339.7</v>
      </c>
      <c r="N5" s="14">
        <v>2</v>
      </c>
      <c r="O5" s="14"/>
    </row>
    <row r="6" spans="1:15" ht="20.05" customHeight="1">
      <c r="A6" s="14" t="s">
        <v>16</v>
      </c>
      <c r="B6" s="14" t="s">
        <v>17</v>
      </c>
      <c r="C6" s="14" t="s">
        <v>18</v>
      </c>
      <c r="D6" s="14" t="s">
        <v>19</v>
      </c>
      <c r="E6" s="14" t="s">
        <v>81</v>
      </c>
      <c r="F6" s="14" t="s">
        <v>82</v>
      </c>
      <c r="G6" s="14" t="s">
        <v>83</v>
      </c>
      <c r="H6" s="14">
        <v>119</v>
      </c>
      <c r="I6" s="14">
        <v>43</v>
      </c>
      <c r="J6" s="14">
        <v>87</v>
      </c>
      <c r="K6" s="14"/>
      <c r="L6" s="14">
        <v>249</v>
      </c>
      <c r="M6" s="14">
        <v>334.4</v>
      </c>
      <c r="N6" s="14">
        <v>3</v>
      </c>
      <c r="O6" s="14"/>
    </row>
    <row r="7" spans="1:15" ht="20.05" customHeight="1">
      <c r="A7" s="14" t="s">
        <v>16</v>
      </c>
      <c r="B7" s="14" t="s">
        <v>17</v>
      </c>
      <c r="C7" s="14" t="s">
        <v>18</v>
      </c>
      <c r="D7" s="14" t="s">
        <v>19</v>
      </c>
      <c r="E7" s="14" t="s">
        <v>146</v>
      </c>
      <c r="F7" s="14" t="s">
        <v>147</v>
      </c>
      <c r="G7" s="14" t="s">
        <v>148</v>
      </c>
      <c r="H7" s="14" t="s">
        <v>149</v>
      </c>
      <c r="I7" s="14">
        <v>37.799999999999997</v>
      </c>
      <c r="J7" s="14">
        <v>93.8</v>
      </c>
      <c r="K7" s="14"/>
      <c r="L7" s="14">
        <v>248.6</v>
      </c>
      <c r="M7" s="14">
        <v>332.88</v>
      </c>
      <c r="N7" s="14">
        <v>4</v>
      </c>
      <c r="O7" s="14"/>
    </row>
    <row r="8" spans="1:15" ht="20.05" customHeight="1">
      <c r="A8" s="14" t="s">
        <v>16</v>
      </c>
      <c r="B8" s="14" t="s">
        <v>17</v>
      </c>
      <c r="C8" s="14" t="s">
        <v>18</v>
      </c>
      <c r="D8" s="14" t="s">
        <v>19</v>
      </c>
      <c r="E8" s="14" t="s">
        <v>183</v>
      </c>
      <c r="F8" s="14" t="s">
        <v>184</v>
      </c>
      <c r="G8" s="14">
        <v>358</v>
      </c>
      <c r="H8" s="14">
        <v>122</v>
      </c>
      <c r="I8" s="14">
        <v>46</v>
      </c>
      <c r="J8" s="14">
        <v>96.4</v>
      </c>
      <c r="K8" s="14"/>
      <c r="L8" s="14">
        <v>264.39999999999998</v>
      </c>
      <c r="M8" s="14">
        <v>329.92</v>
      </c>
      <c r="N8" s="14">
        <v>5</v>
      </c>
      <c r="O8" s="14"/>
    </row>
    <row r="9" spans="1:15" ht="20.05" customHeight="1">
      <c r="A9" s="14" t="s">
        <v>16</v>
      </c>
      <c r="B9" s="14" t="s">
        <v>17</v>
      </c>
      <c r="C9" s="14" t="s">
        <v>18</v>
      </c>
      <c r="D9" s="14" t="s">
        <v>19</v>
      </c>
      <c r="E9" s="14" t="s">
        <v>127</v>
      </c>
      <c r="F9" s="14" t="s">
        <v>128</v>
      </c>
      <c r="G9" s="14">
        <v>358</v>
      </c>
      <c r="H9" s="14">
        <v>118</v>
      </c>
      <c r="I9" s="14">
        <v>41.8</v>
      </c>
      <c r="J9" s="14">
        <v>87.8</v>
      </c>
      <c r="K9" s="14"/>
      <c r="L9" s="14">
        <v>247.6</v>
      </c>
      <c r="M9" s="14">
        <v>324.88</v>
      </c>
      <c r="N9" s="14">
        <v>6</v>
      </c>
      <c r="O9" s="14"/>
    </row>
    <row r="10" spans="1:15" ht="20.05" customHeight="1">
      <c r="A10" s="14" t="s">
        <v>16</v>
      </c>
      <c r="B10" s="14" t="s">
        <v>17</v>
      </c>
      <c r="C10" s="14" t="s">
        <v>18</v>
      </c>
      <c r="D10" s="14" t="s">
        <v>19</v>
      </c>
      <c r="E10" s="14" t="s">
        <v>226</v>
      </c>
      <c r="F10" s="14" t="s">
        <v>227</v>
      </c>
      <c r="G10" s="14" t="s">
        <v>228</v>
      </c>
      <c r="H10" s="14">
        <v>118</v>
      </c>
      <c r="I10" s="14">
        <v>38.200000000000003</v>
      </c>
      <c r="J10" s="14">
        <v>77</v>
      </c>
      <c r="K10" s="14"/>
      <c r="L10" s="14">
        <v>233.2</v>
      </c>
      <c r="M10" s="14">
        <v>324.76</v>
      </c>
      <c r="N10" s="14">
        <v>7</v>
      </c>
      <c r="O10" s="14"/>
    </row>
    <row r="11" spans="1:15" ht="20.05" customHeight="1">
      <c r="A11" s="14" t="s">
        <v>16</v>
      </c>
      <c r="B11" s="14" t="s">
        <v>17</v>
      </c>
      <c r="C11" s="14" t="s">
        <v>18</v>
      </c>
      <c r="D11" s="14" t="s">
        <v>19</v>
      </c>
      <c r="E11" s="14" t="s">
        <v>238</v>
      </c>
      <c r="F11" s="14" t="s">
        <v>239</v>
      </c>
      <c r="G11" s="14" t="s">
        <v>240</v>
      </c>
      <c r="H11" s="14">
        <v>122</v>
      </c>
      <c r="I11" s="14">
        <v>42</v>
      </c>
      <c r="J11" s="14">
        <v>93.6</v>
      </c>
      <c r="K11" s="14"/>
      <c r="L11" s="14">
        <v>257.60000000000002</v>
      </c>
      <c r="M11" s="14">
        <v>321.58</v>
      </c>
      <c r="N11" s="14">
        <v>8</v>
      </c>
      <c r="O11" s="14"/>
    </row>
    <row r="12" spans="1:15" ht="20.05" customHeight="1">
      <c r="A12" s="14" t="s">
        <v>16</v>
      </c>
      <c r="B12" s="14" t="s">
        <v>17</v>
      </c>
      <c r="C12" s="14" t="s">
        <v>18</v>
      </c>
      <c r="D12" s="14" t="s">
        <v>19</v>
      </c>
      <c r="E12" s="14" t="s">
        <v>177</v>
      </c>
      <c r="F12" s="14" t="s">
        <v>178</v>
      </c>
      <c r="G12" s="14">
        <v>345</v>
      </c>
      <c r="H12" s="14">
        <v>119</v>
      </c>
      <c r="I12" s="14">
        <v>41.8</v>
      </c>
      <c r="J12" s="14">
        <v>94.6</v>
      </c>
      <c r="K12" s="14"/>
      <c r="L12" s="14">
        <v>255.4</v>
      </c>
      <c r="M12" s="14">
        <v>318.12</v>
      </c>
      <c r="N12" s="14">
        <v>9</v>
      </c>
      <c r="O12" s="14"/>
    </row>
    <row r="13" spans="1:15" ht="20.05" customHeight="1">
      <c r="A13" s="14" t="s">
        <v>16</v>
      </c>
      <c r="B13" s="14" t="s">
        <v>17</v>
      </c>
      <c r="C13" s="14" t="s">
        <v>18</v>
      </c>
      <c r="D13" s="14" t="s">
        <v>19</v>
      </c>
      <c r="E13" s="14" t="s">
        <v>189</v>
      </c>
      <c r="F13" s="14" t="s">
        <v>190</v>
      </c>
      <c r="G13" s="14">
        <v>347</v>
      </c>
      <c r="H13" s="14">
        <v>110</v>
      </c>
      <c r="I13" s="14">
        <v>45.4</v>
      </c>
      <c r="J13" s="14">
        <v>95</v>
      </c>
      <c r="K13" s="14"/>
      <c r="L13" s="14">
        <v>250.4</v>
      </c>
      <c r="M13" s="14">
        <v>318.02</v>
      </c>
      <c r="N13" s="14">
        <v>10</v>
      </c>
      <c r="O13" s="14"/>
    </row>
    <row r="14" spans="1:15" ht="20.05" customHeight="1">
      <c r="A14" s="14" t="s">
        <v>16</v>
      </c>
      <c r="B14" s="14" t="s">
        <v>17</v>
      </c>
      <c r="C14" s="14" t="s">
        <v>18</v>
      </c>
      <c r="D14" s="14" t="s">
        <v>19</v>
      </c>
      <c r="E14" s="14" t="s">
        <v>109</v>
      </c>
      <c r="F14" s="14" t="s">
        <v>110</v>
      </c>
      <c r="G14" s="14" t="s">
        <v>111</v>
      </c>
      <c r="H14" s="14">
        <v>90</v>
      </c>
      <c r="I14" s="14">
        <v>40.6</v>
      </c>
      <c r="J14" s="14">
        <v>73</v>
      </c>
      <c r="K14" s="14"/>
      <c r="L14" s="14">
        <v>203.6</v>
      </c>
      <c r="M14" s="14">
        <v>315.18</v>
      </c>
      <c r="N14" s="14">
        <v>11</v>
      </c>
      <c r="O14" s="14"/>
    </row>
    <row r="15" spans="1:15" ht="20.05" customHeight="1">
      <c r="A15" s="14" t="s">
        <v>16</v>
      </c>
      <c r="B15" s="14" t="s">
        <v>17</v>
      </c>
      <c r="C15" s="14" t="s">
        <v>18</v>
      </c>
      <c r="D15" s="14" t="s">
        <v>19</v>
      </c>
      <c r="E15" s="14" t="s">
        <v>41</v>
      </c>
      <c r="F15" s="14" t="s">
        <v>42</v>
      </c>
      <c r="G15" s="14" t="s">
        <v>43</v>
      </c>
      <c r="H15" s="14">
        <v>99</v>
      </c>
      <c r="I15" s="14">
        <v>38.6</v>
      </c>
      <c r="J15" s="14">
        <v>70.8</v>
      </c>
      <c r="K15" s="14"/>
      <c r="L15" s="14">
        <v>208.4</v>
      </c>
      <c r="M15" s="14">
        <v>314.52</v>
      </c>
      <c r="N15" s="14">
        <v>12</v>
      </c>
      <c r="O15" s="14"/>
    </row>
    <row r="16" spans="1:15" ht="20.05" customHeight="1">
      <c r="A16" s="14" t="s">
        <v>16</v>
      </c>
      <c r="B16" s="14" t="s">
        <v>17</v>
      </c>
      <c r="C16" s="14" t="s">
        <v>18</v>
      </c>
      <c r="D16" s="14" t="s">
        <v>19</v>
      </c>
      <c r="E16" s="14" t="s">
        <v>101</v>
      </c>
      <c r="F16" s="14" t="s">
        <v>102</v>
      </c>
      <c r="G16" s="14" t="s">
        <v>103</v>
      </c>
      <c r="H16" s="14">
        <v>93</v>
      </c>
      <c r="I16" s="14">
        <v>42</v>
      </c>
      <c r="J16" s="14">
        <v>89.4</v>
      </c>
      <c r="K16" s="14"/>
      <c r="L16" s="14">
        <v>224.4</v>
      </c>
      <c r="M16" s="14">
        <v>314.42</v>
      </c>
      <c r="N16" s="14">
        <v>13</v>
      </c>
      <c r="O16" s="14"/>
    </row>
    <row r="17" spans="1:15" ht="20.05" customHeight="1">
      <c r="A17" s="14" t="s">
        <v>16</v>
      </c>
      <c r="B17" s="14" t="s">
        <v>17</v>
      </c>
      <c r="C17" s="14" t="s">
        <v>18</v>
      </c>
      <c r="D17" s="14" t="s">
        <v>19</v>
      </c>
      <c r="E17" s="14" t="s">
        <v>120</v>
      </c>
      <c r="F17" s="14" t="s">
        <v>121</v>
      </c>
      <c r="G17" s="14" t="s">
        <v>122</v>
      </c>
      <c r="H17" s="14">
        <v>112</v>
      </c>
      <c r="I17" s="14">
        <v>40.799999999999997</v>
      </c>
      <c r="J17" s="14">
        <v>81.599999999999994</v>
      </c>
      <c r="K17" s="14"/>
      <c r="L17" s="14">
        <v>234.4</v>
      </c>
      <c r="M17" s="14">
        <v>312.52</v>
      </c>
      <c r="N17" s="14">
        <v>14</v>
      </c>
      <c r="O17" s="14"/>
    </row>
    <row r="18" spans="1:15" ht="20.05" customHeight="1">
      <c r="A18" s="14" t="s">
        <v>16</v>
      </c>
      <c r="B18" s="14" t="s">
        <v>17</v>
      </c>
      <c r="C18" s="14" t="s">
        <v>18</v>
      </c>
      <c r="D18" s="14" t="s">
        <v>19</v>
      </c>
      <c r="E18" s="14" t="s">
        <v>150</v>
      </c>
      <c r="F18" s="14" t="s">
        <v>151</v>
      </c>
      <c r="G18" s="14" t="s">
        <v>152</v>
      </c>
      <c r="H18" s="14" t="s">
        <v>153</v>
      </c>
      <c r="I18" s="14">
        <v>45</v>
      </c>
      <c r="J18" s="14">
        <v>94.6</v>
      </c>
      <c r="K18" s="14"/>
      <c r="L18" s="14">
        <v>257.60000000000002</v>
      </c>
      <c r="M18" s="14">
        <v>311.08</v>
      </c>
      <c r="N18" s="14">
        <v>15</v>
      </c>
      <c r="O18" s="14"/>
    </row>
    <row r="19" spans="1:15" ht="20.05" customHeight="1">
      <c r="A19" s="14" t="s">
        <v>16</v>
      </c>
      <c r="B19" s="14" t="s">
        <v>17</v>
      </c>
      <c r="C19" s="14" t="s">
        <v>18</v>
      </c>
      <c r="D19" s="14" t="s">
        <v>19</v>
      </c>
      <c r="E19" s="14" t="s">
        <v>171</v>
      </c>
      <c r="F19" s="14" t="s">
        <v>172</v>
      </c>
      <c r="G19" s="14" t="s">
        <v>173</v>
      </c>
      <c r="H19" s="14" t="s">
        <v>174</v>
      </c>
      <c r="I19" s="14">
        <v>41.8</v>
      </c>
      <c r="J19" s="14">
        <v>90.2</v>
      </c>
      <c r="K19" s="14"/>
      <c r="L19" s="14">
        <v>251</v>
      </c>
      <c r="M19" s="14">
        <v>309.8</v>
      </c>
      <c r="N19" s="14">
        <v>16</v>
      </c>
      <c r="O19" s="14"/>
    </row>
    <row r="20" spans="1:15" ht="20.05" customHeight="1">
      <c r="A20" s="14" t="s">
        <v>16</v>
      </c>
      <c r="B20" s="14" t="s">
        <v>17</v>
      </c>
      <c r="C20" s="14" t="s">
        <v>18</v>
      </c>
      <c r="D20" s="14" t="s">
        <v>19</v>
      </c>
      <c r="E20" s="14" t="s">
        <v>70</v>
      </c>
      <c r="F20" s="14" t="s">
        <v>71</v>
      </c>
      <c r="G20" s="14" t="s">
        <v>72</v>
      </c>
      <c r="H20" s="14">
        <v>101</v>
      </c>
      <c r="I20" s="14">
        <v>44.6</v>
      </c>
      <c r="J20" s="14">
        <v>89.8</v>
      </c>
      <c r="K20" s="14"/>
      <c r="L20" s="14">
        <v>235.4</v>
      </c>
      <c r="M20" s="14">
        <v>307.92</v>
      </c>
      <c r="N20" s="14">
        <v>17</v>
      </c>
      <c r="O20" s="14"/>
    </row>
    <row r="21" spans="1:15" ht="20.05" customHeight="1">
      <c r="A21" s="14" t="s">
        <v>16</v>
      </c>
      <c r="B21" s="14" t="s">
        <v>17</v>
      </c>
      <c r="C21" s="14" t="s">
        <v>18</v>
      </c>
      <c r="D21" s="14" t="s">
        <v>19</v>
      </c>
      <c r="E21" s="14" t="s">
        <v>73</v>
      </c>
      <c r="F21" s="14" t="s">
        <v>74</v>
      </c>
      <c r="G21" s="14" t="s">
        <v>75</v>
      </c>
      <c r="H21" s="14">
        <v>96</v>
      </c>
      <c r="I21" s="14">
        <v>40</v>
      </c>
      <c r="J21" s="14">
        <v>83</v>
      </c>
      <c r="K21" s="14"/>
      <c r="L21" s="14">
        <v>219</v>
      </c>
      <c r="M21" s="14">
        <v>305.10000000000002</v>
      </c>
      <c r="N21" s="14">
        <v>18</v>
      </c>
      <c r="O21" s="14"/>
    </row>
    <row r="22" spans="1:15" ht="20.05" customHeight="1">
      <c r="A22" s="14" t="s">
        <v>16</v>
      </c>
      <c r="B22" s="14" t="s">
        <v>17</v>
      </c>
      <c r="C22" s="14" t="s">
        <v>18</v>
      </c>
      <c r="D22" s="14" t="s">
        <v>19</v>
      </c>
      <c r="E22" s="14" t="s">
        <v>135</v>
      </c>
      <c r="F22" s="14" t="s">
        <v>136</v>
      </c>
      <c r="G22" s="14">
        <v>343</v>
      </c>
      <c r="H22" s="14">
        <v>90</v>
      </c>
      <c r="I22" s="14">
        <v>40</v>
      </c>
      <c r="J22" s="14">
        <v>86.6</v>
      </c>
      <c r="K22" s="14"/>
      <c r="L22" s="14">
        <v>216.6</v>
      </c>
      <c r="M22" s="14">
        <v>305.08</v>
      </c>
      <c r="N22" s="14">
        <v>19</v>
      </c>
      <c r="O22" s="14"/>
    </row>
    <row r="23" spans="1:15" ht="20.05" customHeight="1">
      <c r="A23" s="14" t="s">
        <v>16</v>
      </c>
      <c r="B23" s="14" t="s">
        <v>17</v>
      </c>
      <c r="C23" s="14" t="s">
        <v>18</v>
      </c>
      <c r="D23" s="14" t="s">
        <v>19</v>
      </c>
      <c r="E23" s="14" t="s">
        <v>50</v>
      </c>
      <c r="F23" s="14" t="s">
        <v>51</v>
      </c>
      <c r="G23" s="14" t="s">
        <v>52</v>
      </c>
      <c r="H23" s="14">
        <v>117</v>
      </c>
      <c r="I23" s="14">
        <v>44.2</v>
      </c>
      <c r="J23" s="14">
        <v>88.4</v>
      </c>
      <c r="K23" s="14"/>
      <c r="L23" s="14">
        <v>249.6</v>
      </c>
      <c r="M23" s="14">
        <v>301.68</v>
      </c>
      <c r="N23" s="14">
        <v>20</v>
      </c>
      <c r="O23" s="14"/>
    </row>
    <row r="24" spans="1:15" ht="20.05" customHeight="1">
      <c r="A24" s="14" t="s">
        <v>16</v>
      </c>
      <c r="B24" s="14" t="s">
        <v>17</v>
      </c>
      <c r="C24" s="14" t="s">
        <v>18</v>
      </c>
      <c r="D24" s="14" t="s">
        <v>19</v>
      </c>
      <c r="E24" s="14" t="s">
        <v>67</v>
      </c>
      <c r="F24" s="14" t="s">
        <v>68</v>
      </c>
      <c r="G24" s="14" t="s">
        <v>69</v>
      </c>
      <c r="H24" s="14">
        <v>108</v>
      </c>
      <c r="I24" s="14">
        <v>43.2</v>
      </c>
      <c r="J24" s="14">
        <v>87</v>
      </c>
      <c r="K24" s="14"/>
      <c r="L24" s="14">
        <v>238.2</v>
      </c>
      <c r="M24" s="14">
        <v>299.66000000000003</v>
      </c>
      <c r="N24" s="14">
        <v>21</v>
      </c>
      <c r="O24" s="14"/>
    </row>
    <row r="25" spans="1:15" ht="20.05" customHeight="1">
      <c r="A25" s="14" t="s">
        <v>16</v>
      </c>
      <c r="B25" s="14" t="s">
        <v>17</v>
      </c>
      <c r="C25" s="14" t="s">
        <v>18</v>
      </c>
      <c r="D25" s="14" t="s">
        <v>19</v>
      </c>
      <c r="E25" s="14" t="s">
        <v>154</v>
      </c>
      <c r="F25" s="14" t="s">
        <v>155</v>
      </c>
      <c r="G25" s="14" t="s">
        <v>156</v>
      </c>
      <c r="H25" s="14" t="s">
        <v>149</v>
      </c>
      <c r="I25" s="14">
        <v>43.2</v>
      </c>
      <c r="J25" s="14">
        <v>94</v>
      </c>
      <c r="K25" s="14"/>
      <c r="L25" s="14">
        <v>254.2</v>
      </c>
      <c r="M25" s="14">
        <v>294.66000000000003</v>
      </c>
      <c r="N25" s="14">
        <v>22</v>
      </c>
      <c r="O25" s="14"/>
    </row>
    <row r="26" spans="1:15" ht="20.05" customHeight="1">
      <c r="A26" s="14" t="s">
        <v>16</v>
      </c>
      <c r="B26" s="14" t="s">
        <v>17</v>
      </c>
      <c r="C26" s="14" t="s">
        <v>18</v>
      </c>
      <c r="D26" s="14" t="s">
        <v>19</v>
      </c>
      <c r="E26" s="14" t="s">
        <v>223</v>
      </c>
      <c r="F26" s="14" t="s">
        <v>224</v>
      </c>
      <c r="G26" s="14" t="s">
        <v>225</v>
      </c>
      <c r="H26" s="14">
        <v>103</v>
      </c>
      <c r="I26" s="14">
        <v>40.799999999999997</v>
      </c>
      <c r="J26" s="14">
        <v>84.2</v>
      </c>
      <c r="K26" s="14"/>
      <c r="L26" s="14">
        <v>228</v>
      </c>
      <c r="M26" s="14">
        <v>293.8</v>
      </c>
      <c r="N26" s="14">
        <v>23</v>
      </c>
      <c r="O26" s="14"/>
    </row>
    <row r="27" spans="1:15" ht="20.05" customHeight="1">
      <c r="A27" s="14" t="s">
        <v>16</v>
      </c>
      <c r="B27" s="14" t="s">
        <v>17</v>
      </c>
      <c r="C27" s="14" t="s">
        <v>18</v>
      </c>
      <c r="D27" s="14" t="s">
        <v>19</v>
      </c>
      <c r="E27" s="14" t="s">
        <v>229</v>
      </c>
      <c r="F27" s="14" t="s">
        <v>230</v>
      </c>
      <c r="G27" s="14" t="s">
        <v>160</v>
      </c>
      <c r="H27" s="14">
        <v>97</v>
      </c>
      <c r="I27" s="14">
        <v>43.6</v>
      </c>
      <c r="J27" s="14">
        <v>86.2</v>
      </c>
      <c r="K27" s="14"/>
      <c r="L27" s="14">
        <v>226.8</v>
      </c>
      <c r="M27" s="14">
        <v>292.74</v>
      </c>
      <c r="N27" s="14">
        <v>24</v>
      </c>
      <c r="O27" s="14"/>
    </row>
    <row r="28" spans="1:15" ht="20.05" customHeight="1">
      <c r="A28" s="14" t="s">
        <v>16</v>
      </c>
      <c r="B28" s="14" t="s">
        <v>17</v>
      </c>
      <c r="C28" s="14" t="s">
        <v>18</v>
      </c>
      <c r="D28" s="14" t="s">
        <v>19</v>
      </c>
      <c r="E28" s="14" t="s">
        <v>23</v>
      </c>
      <c r="F28" s="14" t="s">
        <v>24</v>
      </c>
      <c r="G28" s="14" t="s">
        <v>25</v>
      </c>
      <c r="H28" s="14">
        <v>107</v>
      </c>
      <c r="I28" s="14">
        <v>41</v>
      </c>
      <c r="J28" s="14">
        <v>85.2</v>
      </c>
      <c r="K28" s="14"/>
      <c r="L28" s="14">
        <v>233.2</v>
      </c>
      <c r="M28" s="14">
        <v>291.86</v>
      </c>
      <c r="N28" s="14">
        <v>25</v>
      </c>
      <c r="O28" s="14"/>
    </row>
    <row r="29" spans="1:15" ht="20.05" customHeight="1">
      <c r="A29" s="14" t="s">
        <v>16</v>
      </c>
      <c r="B29" s="14" t="s">
        <v>17</v>
      </c>
      <c r="C29" s="14" t="s">
        <v>18</v>
      </c>
      <c r="D29" s="14" t="s">
        <v>19</v>
      </c>
      <c r="E29" s="14" t="s">
        <v>56</v>
      </c>
      <c r="F29" s="14" t="s">
        <v>57</v>
      </c>
      <c r="G29" s="14" t="s">
        <v>58</v>
      </c>
      <c r="H29" s="14">
        <v>109</v>
      </c>
      <c r="I29" s="14">
        <v>40.200000000000003</v>
      </c>
      <c r="J29" s="14">
        <v>84.8</v>
      </c>
      <c r="K29" s="14"/>
      <c r="L29" s="14">
        <v>234</v>
      </c>
      <c r="M29" s="14">
        <v>290.7</v>
      </c>
      <c r="N29" s="14">
        <v>26</v>
      </c>
      <c r="O29" s="14"/>
    </row>
    <row r="30" spans="1:15" ht="20.05" customHeight="1">
      <c r="A30" s="14" t="s">
        <v>16</v>
      </c>
      <c r="B30" s="14" t="s">
        <v>17</v>
      </c>
      <c r="C30" s="14" t="s">
        <v>18</v>
      </c>
      <c r="D30" s="14" t="s">
        <v>19</v>
      </c>
      <c r="E30" s="14" t="s">
        <v>99</v>
      </c>
      <c r="F30" s="14" t="s">
        <v>100</v>
      </c>
      <c r="G30" s="14" t="s">
        <v>86</v>
      </c>
      <c r="H30" s="14">
        <v>113</v>
      </c>
      <c r="I30" s="14">
        <v>40.4</v>
      </c>
      <c r="J30" s="14">
        <v>87</v>
      </c>
      <c r="K30" s="14"/>
      <c r="L30" s="14">
        <v>240.4</v>
      </c>
      <c r="M30" s="14">
        <v>289.82</v>
      </c>
      <c r="N30" s="14">
        <v>27</v>
      </c>
      <c r="O30" s="14"/>
    </row>
    <row r="31" spans="1:15" ht="20.05" customHeight="1">
      <c r="A31" s="14" t="s">
        <v>16</v>
      </c>
      <c r="B31" s="14" t="s">
        <v>17</v>
      </c>
      <c r="C31" s="14" t="s">
        <v>18</v>
      </c>
      <c r="D31" s="14" t="s">
        <v>19</v>
      </c>
      <c r="E31" s="14" t="s">
        <v>96</v>
      </c>
      <c r="F31" s="14" t="s">
        <v>97</v>
      </c>
      <c r="G31" s="14" t="s">
        <v>98</v>
      </c>
      <c r="H31" s="14">
        <v>79</v>
      </c>
      <c r="I31" s="14">
        <v>39.4</v>
      </c>
      <c r="J31" s="14">
        <v>82</v>
      </c>
      <c r="K31" s="14"/>
      <c r="L31" s="14">
        <v>200.4</v>
      </c>
      <c r="M31" s="14">
        <v>289.72000000000003</v>
      </c>
      <c r="N31" s="14">
        <v>28</v>
      </c>
      <c r="O31" s="14"/>
    </row>
    <row r="32" spans="1:15" ht="20.05" customHeight="1">
      <c r="A32" s="14" t="s">
        <v>16</v>
      </c>
      <c r="B32" s="14" t="s">
        <v>17</v>
      </c>
      <c r="C32" s="14" t="s">
        <v>18</v>
      </c>
      <c r="D32" s="14" t="s">
        <v>19</v>
      </c>
      <c r="E32" s="14" t="s">
        <v>90</v>
      </c>
      <c r="F32" s="14" t="s">
        <v>91</v>
      </c>
      <c r="G32" s="14" t="s">
        <v>92</v>
      </c>
      <c r="H32" s="14">
        <v>111</v>
      </c>
      <c r="I32" s="14">
        <v>40.4</v>
      </c>
      <c r="J32" s="14">
        <v>88</v>
      </c>
      <c r="K32" s="14"/>
      <c r="L32" s="14">
        <v>239.4</v>
      </c>
      <c r="M32" s="14">
        <v>288.82</v>
      </c>
      <c r="N32" s="14">
        <v>29</v>
      </c>
      <c r="O32" s="14"/>
    </row>
    <row r="33" spans="1:15" ht="20.05" customHeight="1">
      <c r="A33" s="14" t="s">
        <v>16</v>
      </c>
      <c r="B33" s="14" t="s">
        <v>17</v>
      </c>
      <c r="C33" s="14" t="s">
        <v>18</v>
      </c>
      <c r="D33" s="14" t="s">
        <v>19</v>
      </c>
      <c r="E33" s="14" t="s">
        <v>118</v>
      </c>
      <c r="F33" s="14" t="s">
        <v>119</v>
      </c>
      <c r="G33" s="14" t="s">
        <v>86</v>
      </c>
      <c r="H33" s="14">
        <v>98</v>
      </c>
      <c r="I33" s="14">
        <v>45.2</v>
      </c>
      <c r="J33" s="14">
        <v>91</v>
      </c>
      <c r="K33" s="14"/>
      <c r="L33" s="14">
        <v>234.2</v>
      </c>
      <c r="M33" s="14">
        <v>287.95999999999998</v>
      </c>
      <c r="N33" s="14">
        <v>30</v>
      </c>
      <c r="O33" s="14"/>
    </row>
    <row r="34" spans="1:15" ht="20.05" customHeight="1">
      <c r="A34" s="14" t="s">
        <v>16</v>
      </c>
      <c r="B34" s="14" t="s">
        <v>17</v>
      </c>
      <c r="C34" s="14" t="s">
        <v>18</v>
      </c>
      <c r="D34" s="14" t="s">
        <v>19</v>
      </c>
      <c r="E34" s="14" t="s">
        <v>166</v>
      </c>
      <c r="F34" s="14" t="s">
        <v>167</v>
      </c>
      <c r="G34" s="14" t="s">
        <v>168</v>
      </c>
      <c r="H34" s="14" t="s">
        <v>169</v>
      </c>
      <c r="I34" s="14">
        <v>40.200000000000003</v>
      </c>
      <c r="J34" s="14">
        <v>85</v>
      </c>
      <c r="K34" s="14"/>
      <c r="L34" s="14">
        <v>241.2</v>
      </c>
      <c r="M34" s="14">
        <v>286.56</v>
      </c>
      <c r="N34" s="14">
        <v>31</v>
      </c>
      <c r="O34" s="14"/>
    </row>
    <row r="35" spans="1:15" ht="20.05" customHeight="1">
      <c r="A35" s="14" t="s">
        <v>16</v>
      </c>
      <c r="B35" s="14" t="s">
        <v>17</v>
      </c>
      <c r="C35" s="14" t="s">
        <v>18</v>
      </c>
      <c r="D35" s="14" t="s">
        <v>19</v>
      </c>
      <c r="E35" s="14" t="s">
        <v>84</v>
      </c>
      <c r="F35" s="14" t="s">
        <v>85</v>
      </c>
      <c r="G35" s="14" t="s">
        <v>86</v>
      </c>
      <c r="H35" s="14">
        <v>102</v>
      </c>
      <c r="I35" s="14">
        <v>42.6</v>
      </c>
      <c r="J35" s="14">
        <v>84</v>
      </c>
      <c r="K35" s="14"/>
      <c r="L35" s="14">
        <v>228.6</v>
      </c>
      <c r="M35" s="14">
        <v>286.27999999999997</v>
      </c>
      <c r="N35" s="14">
        <v>32</v>
      </c>
      <c r="O35" s="14"/>
    </row>
    <row r="36" spans="1:15" ht="20.05" customHeight="1">
      <c r="A36" s="14" t="s">
        <v>16</v>
      </c>
      <c r="B36" s="14" t="s">
        <v>17</v>
      </c>
      <c r="C36" s="14" t="s">
        <v>18</v>
      </c>
      <c r="D36" s="14" t="s">
        <v>19</v>
      </c>
      <c r="E36" s="14" t="s">
        <v>158</v>
      </c>
      <c r="F36" s="14" t="s">
        <v>159</v>
      </c>
      <c r="G36" s="14" t="s">
        <v>160</v>
      </c>
      <c r="H36" s="14" t="s">
        <v>161</v>
      </c>
      <c r="I36" s="14">
        <v>35.200000000000003</v>
      </c>
      <c r="J36" s="14">
        <v>80.400000000000006</v>
      </c>
      <c r="K36" s="14"/>
      <c r="L36" s="14">
        <v>203.6</v>
      </c>
      <c r="M36" s="14">
        <v>285.77999999999997</v>
      </c>
      <c r="N36" s="14">
        <v>33</v>
      </c>
      <c r="O36" s="14"/>
    </row>
    <row r="37" spans="1:15" ht="20.05" customHeight="1">
      <c r="A37" s="14" t="s">
        <v>16</v>
      </c>
      <c r="B37" s="14" t="s">
        <v>17</v>
      </c>
      <c r="C37" s="14" t="s">
        <v>18</v>
      </c>
      <c r="D37" s="14" t="s">
        <v>19</v>
      </c>
      <c r="E37" s="14" t="s">
        <v>181</v>
      </c>
      <c r="F37" s="14" t="s">
        <v>182</v>
      </c>
      <c r="G37" s="14">
        <v>294</v>
      </c>
      <c r="H37" s="14">
        <v>112</v>
      </c>
      <c r="I37" s="14">
        <v>40.6</v>
      </c>
      <c r="J37" s="14">
        <v>96.8</v>
      </c>
      <c r="K37" s="14"/>
      <c r="L37" s="14">
        <v>249.4</v>
      </c>
      <c r="M37" s="14">
        <v>280.62</v>
      </c>
      <c r="N37" s="14">
        <v>34</v>
      </c>
      <c r="O37" s="14"/>
    </row>
    <row r="38" spans="1:15" ht="20.05" customHeight="1">
      <c r="A38" s="14" t="s">
        <v>16</v>
      </c>
      <c r="B38" s="14" t="s">
        <v>17</v>
      </c>
      <c r="C38" s="14" t="s">
        <v>18</v>
      </c>
      <c r="D38" s="14" t="s">
        <v>19</v>
      </c>
      <c r="E38" s="14" t="s">
        <v>236</v>
      </c>
      <c r="F38" s="14" t="s">
        <v>237</v>
      </c>
      <c r="G38" s="14" t="s">
        <v>63</v>
      </c>
      <c r="H38" s="14">
        <v>100</v>
      </c>
      <c r="I38" s="14">
        <v>44.2</v>
      </c>
      <c r="J38" s="14">
        <v>88.8</v>
      </c>
      <c r="K38" s="14"/>
      <c r="L38" s="14">
        <v>233</v>
      </c>
      <c r="M38" s="14">
        <v>280.60000000000002</v>
      </c>
      <c r="N38" s="14">
        <v>35</v>
      </c>
      <c r="O38" s="14"/>
    </row>
    <row r="39" spans="1:15" ht="20.05" customHeight="1">
      <c r="A39" s="14" t="s">
        <v>16</v>
      </c>
      <c r="B39" s="14" t="s">
        <v>17</v>
      </c>
      <c r="C39" s="14" t="s">
        <v>18</v>
      </c>
      <c r="D39" s="14" t="s">
        <v>19</v>
      </c>
      <c r="E39" s="14" t="s">
        <v>115</v>
      </c>
      <c r="F39" s="14" t="s">
        <v>116</v>
      </c>
      <c r="G39" s="14" t="s">
        <v>117</v>
      </c>
      <c r="H39" s="14">
        <v>100</v>
      </c>
      <c r="I39" s="14">
        <v>42</v>
      </c>
      <c r="J39" s="14">
        <v>85.8</v>
      </c>
      <c r="K39" s="14"/>
      <c r="L39" s="14">
        <v>227.8</v>
      </c>
      <c r="M39" s="14">
        <v>280.44</v>
      </c>
      <c r="N39" s="14">
        <v>36</v>
      </c>
      <c r="O39" s="14"/>
    </row>
    <row r="40" spans="1:15" ht="20.05" customHeight="1">
      <c r="A40" s="14" t="s">
        <v>16</v>
      </c>
      <c r="B40" s="14" t="s">
        <v>17</v>
      </c>
      <c r="C40" s="14" t="s">
        <v>18</v>
      </c>
      <c r="D40" s="14" t="s">
        <v>19</v>
      </c>
      <c r="E40" s="14" t="s">
        <v>44</v>
      </c>
      <c r="F40" s="14" t="s">
        <v>45</v>
      </c>
      <c r="G40" s="14" t="s">
        <v>46</v>
      </c>
      <c r="H40" s="14">
        <v>63</v>
      </c>
      <c r="I40" s="14">
        <v>36.799999999999997</v>
      </c>
      <c r="J40" s="14">
        <v>70.400000000000006</v>
      </c>
      <c r="K40" s="14"/>
      <c r="L40" s="14">
        <v>170.2</v>
      </c>
      <c r="M40" s="14">
        <v>279.95999999999998</v>
      </c>
      <c r="N40" s="14">
        <v>37</v>
      </c>
      <c r="O40" s="14"/>
    </row>
    <row r="41" spans="1:15" ht="20.05" customHeight="1">
      <c r="A41" s="14" t="s">
        <v>16</v>
      </c>
      <c r="B41" s="14" t="s">
        <v>17</v>
      </c>
      <c r="C41" s="14" t="s">
        <v>18</v>
      </c>
      <c r="D41" s="14" t="s">
        <v>19</v>
      </c>
      <c r="E41" s="14" t="s">
        <v>137</v>
      </c>
      <c r="F41" s="14" t="s">
        <v>138</v>
      </c>
      <c r="G41" s="14">
        <v>296</v>
      </c>
      <c r="H41" s="14">
        <v>109</v>
      </c>
      <c r="I41" s="14">
        <v>37.6</v>
      </c>
      <c r="J41" s="14">
        <v>89.6</v>
      </c>
      <c r="K41" s="14"/>
      <c r="L41" s="14">
        <v>236.2</v>
      </c>
      <c r="M41" s="14">
        <v>278.06</v>
      </c>
      <c r="N41" s="14">
        <v>38</v>
      </c>
      <c r="O41" s="14"/>
    </row>
    <row r="42" spans="1:15" ht="20.05" customHeight="1">
      <c r="A42" s="14" t="s">
        <v>16</v>
      </c>
      <c r="B42" s="14" t="s">
        <v>17</v>
      </c>
      <c r="C42" s="14" t="s">
        <v>18</v>
      </c>
      <c r="D42" s="14" t="s">
        <v>19</v>
      </c>
      <c r="E42" s="14" t="s">
        <v>78</v>
      </c>
      <c r="F42" s="14" t="s">
        <v>79</v>
      </c>
      <c r="G42" s="14" t="s">
        <v>80</v>
      </c>
      <c r="H42" s="14">
        <v>95</v>
      </c>
      <c r="I42" s="14">
        <v>38.4</v>
      </c>
      <c r="J42" s="14">
        <v>80.400000000000006</v>
      </c>
      <c r="K42" s="14"/>
      <c r="L42" s="14">
        <v>213.8</v>
      </c>
      <c r="M42" s="14">
        <v>277.64</v>
      </c>
      <c r="N42" s="14">
        <v>39</v>
      </c>
      <c r="O42" s="14"/>
    </row>
    <row r="43" spans="1:15" ht="20.05" customHeight="1">
      <c r="A43" s="14" t="s">
        <v>16</v>
      </c>
      <c r="B43" s="14" t="s">
        <v>17</v>
      </c>
      <c r="C43" s="14" t="s">
        <v>18</v>
      </c>
      <c r="D43" s="14" t="s">
        <v>19</v>
      </c>
      <c r="E43" s="14" t="s">
        <v>112</v>
      </c>
      <c r="F43" s="14" t="s">
        <v>113</v>
      </c>
      <c r="G43" s="14" t="s">
        <v>114</v>
      </c>
      <c r="H43" s="14">
        <v>105</v>
      </c>
      <c r="I43" s="14">
        <v>44.4</v>
      </c>
      <c r="J43" s="14">
        <v>92.4</v>
      </c>
      <c r="K43" s="14"/>
      <c r="L43" s="14">
        <v>241.8</v>
      </c>
      <c r="M43" s="14">
        <v>277.64</v>
      </c>
      <c r="N43" s="14">
        <v>40</v>
      </c>
      <c r="O43" s="14"/>
    </row>
    <row r="44" spans="1:15" ht="20.05" customHeight="1">
      <c r="A44" s="14" t="s">
        <v>16</v>
      </c>
      <c r="B44" s="14" t="s">
        <v>17</v>
      </c>
      <c r="C44" s="14" t="s">
        <v>18</v>
      </c>
      <c r="D44" s="14" t="s">
        <v>19</v>
      </c>
      <c r="E44" s="14" t="s">
        <v>191</v>
      </c>
      <c r="F44" s="14" t="s">
        <v>192</v>
      </c>
      <c r="G44" s="14">
        <v>299</v>
      </c>
      <c r="H44" s="14">
        <v>90</v>
      </c>
      <c r="I44" s="14">
        <v>43.6</v>
      </c>
      <c r="J44" s="14">
        <v>94.2</v>
      </c>
      <c r="K44" s="14"/>
      <c r="L44" s="14">
        <v>227.8</v>
      </c>
      <c r="M44" s="14">
        <v>277.64</v>
      </c>
      <c r="N44" s="14">
        <v>41</v>
      </c>
      <c r="O44" s="14"/>
    </row>
    <row r="45" spans="1:15" ht="20.05" customHeight="1">
      <c r="A45" s="14" t="s">
        <v>16</v>
      </c>
      <c r="B45" s="14" t="s">
        <v>17</v>
      </c>
      <c r="C45" s="14" t="s">
        <v>18</v>
      </c>
      <c r="D45" s="14" t="s">
        <v>19</v>
      </c>
      <c r="E45" s="14" t="s">
        <v>179</v>
      </c>
      <c r="F45" s="14" t="s">
        <v>180</v>
      </c>
      <c r="G45" s="14">
        <v>295</v>
      </c>
      <c r="H45" s="14">
        <v>98</v>
      </c>
      <c r="I45" s="14">
        <v>44.4</v>
      </c>
      <c r="J45" s="14">
        <v>93.4</v>
      </c>
      <c r="K45" s="14"/>
      <c r="L45" s="14">
        <v>235.8</v>
      </c>
      <c r="M45" s="14">
        <v>277.24</v>
      </c>
      <c r="N45" s="14">
        <v>42</v>
      </c>
      <c r="O45" s="14"/>
    </row>
    <row r="46" spans="1:15" ht="20.05" customHeight="1">
      <c r="A46" s="14" t="s">
        <v>16</v>
      </c>
      <c r="B46" s="14" t="s">
        <v>17</v>
      </c>
      <c r="C46" s="14" t="s">
        <v>18</v>
      </c>
      <c r="D46" s="14" t="s">
        <v>19</v>
      </c>
      <c r="E46" s="14" t="s">
        <v>129</v>
      </c>
      <c r="F46" s="14" t="s">
        <v>130</v>
      </c>
      <c r="G46" s="14">
        <v>295</v>
      </c>
      <c r="H46" s="14">
        <v>115</v>
      </c>
      <c r="I46" s="14">
        <v>39.4</v>
      </c>
      <c r="J46" s="14">
        <v>78.599999999999994</v>
      </c>
      <c r="K46" s="14"/>
      <c r="L46" s="14">
        <v>233</v>
      </c>
      <c r="M46" s="14">
        <v>276.39999999999998</v>
      </c>
      <c r="N46" s="14">
        <v>43</v>
      </c>
      <c r="O46" s="14"/>
    </row>
    <row r="47" spans="1:15" ht="20.05" customHeight="1">
      <c r="A47" s="14" t="s">
        <v>16</v>
      </c>
      <c r="B47" s="14" t="s">
        <v>17</v>
      </c>
      <c r="C47" s="14" t="s">
        <v>18</v>
      </c>
      <c r="D47" s="14" t="s">
        <v>19</v>
      </c>
      <c r="E47" s="14" t="s">
        <v>35</v>
      </c>
      <c r="F47" s="14" t="s">
        <v>36</v>
      </c>
      <c r="G47" s="14" t="s">
        <v>37</v>
      </c>
      <c r="H47" s="14">
        <v>120</v>
      </c>
      <c r="I47" s="14">
        <v>41.2</v>
      </c>
      <c r="J47" s="14">
        <v>89.8</v>
      </c>
      <c r="K47" s="14"/>
      <c r="L47" s="14">
        <v>251</v>
      </c>
      <c r="M47" s="14">
        <v>275.5</v>
      </c>
      <c r="N47" s="14">
        <v>44</v>
      </c>
      <c r="O47" s="14"/>
    </row>
    <row r="48" spans="1:15" ht="20.05" customHeight="1">
      <c r="A48" s="14" t="s">
        <v>16</v>
      </c>
      <c r="B48" s="14" t="s">
        <v>17</v>
      </c>
      <c r="C48" s="14" t="s">
        <v>18</v>
      </c>
      <c r="D48" s="14" t="s">
        <v>19</v>
      </c>
      <c r="E48" s="14" t="s">
        <v>32</v>
      </c>
      <c r="F48" s="14" t="s">
        <v>33</v>
      </c>
      <c r="G48" s="14" t="s">
        <v>34</v>
      </c>
      <c r="H48" s="14">
        <v>105</v>
      </c>
      <c r="I48" s="14">
        <v>39</v>
      </c>
      <c r="J48" s="14">
        <v>81.2</v>
      </c>
      <c r="K48" s="14"/>
      <c r="L48" s="14">
        <v>225.2</v>
      </c>
      <c r="M48" s="14">
        <v>275.45999999999998</v>
      </c>
      <c r="N48" s="14">
        <v>45</v>
      </c>
      <c r="O48" s="14"/>
    </row>
    <row r="49" spans="1:15" ht="20.05" customHeight="1">
      <c r="A49" s="14" t="s">
        <v>16</v>
      </c>
      <c r="B49" s="14" t="s">
        <v>17</v>
      </c>
      <c r="C49" s="14" t="s">
        <v>18</v>
      </c>
      <c r="D49" s="14" t="s">
        <v>19</v>
      </c>
      <c r="E49" s="14" t="s">
        <v>61</v>
      </c>
      <c r="F49" s="14" t="s">
        <v>62</v>
      </c>
      <c r="G49" s="14" t="s">
        <v>63</v>
      </c>
      <c r="H49" s="14">
        <v>94</v>
      </c>
      <c r="I49" s="14">
        <v>41</v>
      </c>
      <c r="J49" s="14">
        <v>77</v>
      </c>
      <c r="K49" s="14"/>
      <c r="L49" s="14">
        <v>212</v>
      </c>
      <c r="M49" s="14">
        <v>274.3</v>
      </c>
      <c r="N49" s="14">
        <v>46</v>
      </c>
      <c r="O49" s="14"/>
    </row>
    <row r="50" spans="1:15" ht="20.05" customHeight="1">
      <c r="A50" s="14" t="s">
        <v>16</v>
      </c>
      <c r="B50" s="14" t="s">
        <v>17</v>
      </c>
      <c r="C50" s="14" t="s">
        <v>18</v>
      </c>
      <c r="D50" s="14" t="s">
        <v>19</v>
      </c>
      <c r="E50" s="14" t="s">
        <v>139</v>
      </c>
      <c r="F50" s="14" t="s">
        <v>140</v>
      </c>
      <c r="G50" s="14">
        <v>294</v>
      </c>
      <c r="H50" s="14">
        <v>105</v>
      </c>
      <c r="I50" s="14">
        <v>36.200000000000003</v>
      </c>
      <c r="J50" s="14">
        <v>82.4</v>
      </c>
      <c r="K50" s="14"/>
      <c r="L50" s="14">
        <v>223.6</v>
      </c>
      <c r="M50" s="14">
        <v>272.88</v>
      </c>
      <c r="N50" s="14">
        <v>47</v>
      </c>
      <c r="O50" s="14"/>
    </row>
    <row r="51" spans="1:15" ht="20.05" customHeight="1">
      <c r="A51" s="14" t="s">
        <v>16</v>
      </c>
      <c r="B51" s="14" t="s">
        <v>17</v>
      </c>
      <c r="C51" s="14" t="s">
        <v>18</v>
      </c>
      <c r="D51" s="14" t="s">
        <v>19</v>
      </c>
      <c r="E51" s="14" t="s">
        <v>231</v>
      </c>
      <c r="F51" s="14" t="s">
        <v>232</v>
      </c>
      <c r="G51" s="14" t="s">
        <v>117</v>
      </c>
      <c r="H51" s="14">
        <v>81</v>
      </c>
      <c r="I51" s="14">
        <v>40.799999999999997</v>
      </c>
      <c r="J51" s="14">
        <v>80</v>
      </c>
      <c r="K51" s="14"/>
      <c r="L51" s="14">
        <v>201.8</v>
      </c>
      <c r="M51" s="14">
        <v>272.64</v>
      </c>
      <c r="N51" s="14">
        <v>48</v>
      </c>
      <c r="O51" s="14"/>
    </row>
    <row r="52" spans="1:15" ht="20.05" customHeight="1">
      <c r="A52" s="14" t="s">
        <v>16</v>
      </c>
      <c r="B52" s="14" t="s">
        <v>17</v>
      </c>
      <c r="C52" s="14" t="s">
        <v>18</v>
      </c>
      <c r="D52" s="14" t="s">
        <v>19</v>
      </c>
      <c r="E52" s="14" t="s">
        <v>64</v>
      </c>
      <c r="F52" s="14" t="s">
        <v>65</v>
      </c>
      <c r="G52" s="14" t="s">
        <v>66</v>
      </c>
      <c r="H52" s="14">
        <v>98</v>
      </c>
      <c r="I52" s="14">
        <v>35.6</v>
      </c>
      <c r="J52" s="14">
        <v>77.2</v>
      </c>
      <c r="K52" s="14"/>
      <c r="L52" s="14">
        <v>210.8</v>
      </c>
      <c r="M52" s="14">
        <v>272.54000000000002</v>
      </c>
      <c r="N52" s="14">
        <v>49</v>
      </c>
      <c r="O52" s="14"/>
    </row>
    <row r="53" spans="1:15" ht="20.05" customHeight="1">
      <c r="A53" s="14" t="s">
        <v>16</v>
      </c>
      <c r="B53" s="14" t="s">
        <v>17</v>
      </c>
      <c r="C53" s="14" t="s">
        <v>18</v>
      </c>
      <c r="D53" s="14" t="s">
        <v>19</v>
      </c>
      <c r="E53" s="14" t="s">
        <v>221</v>
      </c>
      <c r="F53" s="14" t="s">
        <v>222</v>
      </c>
      <c r="G53" s="14" t="s">
        <v>114</v>
      </c>
      <c r="H53" s="14">
        <v>114</v>
      </c>
      <c r="I53" s="14">
        <v>36.4</v>
      </c>
      <c r="J53" s="14">
        <v>73.2</v>
      </c>
      <c r="K53" s="14"/>
      <c r="L53" s="14">
        <v>223.6</v>
      </c>
      <c r="M53" s="14">
        <v>272.18</v>
      </c>
      <c r="N53" s="14">
        <v>50</v>
      </c>
      <c r="O53" s="14"/>
    </row>
    <row r="54" spans="1:15" ht="20.05" customHeight="1">
      <c r="A54" s="14" t="s">
        <v>16</v>
      </c>
      <c r="B54" s="14" t="s">
        <v>17</v>
      </c>
      <c r="C54" s="14" t="s">
        <v>18</v>
      </c>
      <c r="D54" s="14" t="s">
        <v>19</v>
      </c>
      <c r="E54" s="14" t="s">
        <v>26</v>
      </c>
      <c r="F54" s="14" t="s">
        <v>27</v>
      </c>
      <c r="G54" s="14" t="s">
        <v>28</v>
      </c>
      <c r="H54" s="14">
        <v>110</v>
      </c>
      <c r="I54" s="14">
        <v>35.799999999999997</v>
      </c>
      <c r="J54" s="14">
        <v>71</v>
      </c>
      <c r="K54" s="14"/>
      <c r="L54" s="14">
        <v>216.8</v>
      </c>
      <c r="M54" s="14">
        <v>270.83999999999997</v>
      </c>
      <c r="N54" s="14">
        <v>51</v>
      </c>
      <c r="O54" s="14"/>
    </row>
    <row r="55" spans="1:15" ht="20.05" customHeight="1">
      <c r="A55" s="14" t="s">
        <v>16</v>
      </c>
      <c r="B55" s="14" t="s">
        <v>17</v>
      </c>
      <c r="C55" s="14" t="s">
        <v>18</v>
      </c>
      <c r="D55" s="14" t="s">
        <v>19</v>
      </c>
      <c r="E55" s="14" t="s">
        <v>233</v>
      </c>
      <c r="F55" s="14" t="s">
        <v>234</v>
      </c>
      <c r="G55" s="14" t="s">
        <v>235</v>
      </c>
      <c r="H55" s="14">
        <v>101</v>
      </c>
      <c r="I55" s="14">
        <v>44</v>
      </c>
      <c r="J55" s="14">
        <v>76.400000000000006</v>
      </c>
      <c r="K55" s="14"/>
      <c r="L55" s="14">
        <v>221.4</v>
      </c>
      <c r="M55" s="14">
        <v>269.42</v>
      </c>
      <c r="N55" s="14">
        <v>52</v>
      </c>
      <c r="O55" s="14"/>
    </row>
    <row r="56" spans="1:15" ht="20.05" customHeight="1">
      <c r="A56" s="14" t="s">
        <v>16</v>
      </c>
      <c r="B56" s="14" t="s">
        <v>17</v>
      </c>
      <c r="C56" s="14" t="s">
        <v>18</v>
      </c>
      <c r="D56" s="14" t="s">
        <v>19</v>
      </c>
      <c r="E56" s="14" t="s">
        <v>131</v>
      </c>
      <c r="F56" s="14" t="s">
        <v>132</v>
      </c>
      <c r="G56" s="14">
        <v>300</v>
      </c>
      <c r="H56" s="14">
        <v>81</v>
      </c>
      <c r="I56" s="14">
        <v>36.4</v>
      </c>
      <c r="J56" s="14">
        <v>78</v>
      </c>
      <c r="K56" s="14"/>
      <c r="L56" s="14">
        <v>195.4</v>
      </c>
      <c r="M56" s="14">
        <v>268.62</v>
      </c>
      <c r="N56" s="14">
        <v>53</v>
      </c>
      <c r="O56" s="14"/>
    </row>
    <row r="57" spans="1:15" ht="20.05" customHeight="1">
      <c r="A57" s="14" t="s">
        <v>16</v>
      </c>
      <c r="B57" s="14" t="s">
        <v>17</v>
      </c>
      <c r="C57" s="14" t="s">
        <v>18</v>
      </c>
      <c r="D57" s="14" t="s">
        <v>19</v>
      </c>
      <c r="E57" s="14" t="s">
        <v>104</v>
      </c>
      <c r="F57" s="14" t="s">
        <v>105</v>
      </c>
      <c r="G57" s="14" t="s">
        <v>49</v>
      </c>
      <c r="H57" s="14">
        <v>113</v>
      </c>
      <c r="I57" s="14">
        <v>39.799999999999997</v>
      </c>
      <c r="J57" s="14">
        <v>80.8</v>
      </c>
      <c r="K57" s="14"/>
      <c r="L57" s="14">
        <v>233.6</v>
      </c>
      <c r="M57" s="14">
        <v>266.08</v>
      </c>
      <c r="N57" s="14">
        <v>54</v>
      </c>
      <c r="O57" s="14"/>
    </row>
    <row r="58" spans="1:15" ht="20.05" customHeight="1">
      <c r="A58" s="14" t="s">
        <v>16</v>
      </c>
      <c r="B58" s="14" t="s">
        <v>17</v>
      </c>
      <c r="C58" s="14" t="s">
        <v>18</v>
      </c>
      <c r="D58" s="14" t="s">
        <v>19</v>
      </c>
      <c r="E58" s="14" t="s">
        <v>187</v>
      </c>
      <c r="F58" s="14" t="s">
        <v>188</v>
      </c>
      <c r="G58" s="14">
        <v>279</v>
      </c>
      <c r="H58" s="14">
        <v>99</v>
      </c>
      <c r="I58" s="14">
        <v>42.4</v>
      </c>
      <c r="J58" s="14">
        <v>92.8</v>
      </c>
      <c r="K58" s="14"/>
      <c r="L58" s="14">
        <v>234.2</v>
      </c>
      <c r="M58" s="14">
        <v>265.56</v>
      </c>
      <c r="N58" s="14">
        <v>55</v>
      </c>
      <c r="O58" s="14"/>
    </row>
    <row r="59" spans="1:15" ht="20.05" customHeight="1">
      <c r="A59" s="14" t="s">
        <v>16</v>
      </c>
      <c r="B59" s="14" t="s">
        <v>17</v>
      </c>
      <c r="C59" s="14" t="s">
        <v>18</v>
      </c>
      <c r="D59" s="14" t="s">
        <v>19</v>
      </c>
      <c r="E59" s="14" t="s">
        <v>20</v>
      </c>
      <c r="F59" s="14" t="s">
        <v>21</v>
      </c>
      <c r="G59" s="14" t="s">
        <v>22</v>
      </c>
      <c r="H59" s="14">
        <v>113</v>
      </c>
      <c r="I59" s="14">
        <v>36.200000000000003</v>
      </c>
      <c r="J59" s="14">
        <v>72.8</v>
      </c>
      <c r="K59" s="14"/>
      <c r="L59" s="14">
        <v>222</v>
      </c>
      <c r="M59" s="14">
        <v>265.39999999999998</v>
      </c>
      <c r="N59" s="14">
        <v>56</v>
      </c>
      <c r="O59" s="14"/>
    </row>
    <row r="60" spans="1:15" ht="20.05" customHeight="1">
      <c r="A60" s="14" t="s">
        <v>16</v>
      </c>
      <c r="B60" s="14" t="s">
        <v>17</v>
      </c>
      <c r="C60" s="14" t="s">
        <v>18</v>
      </c>
      <c r="D60" s="14" t="s">
        <v>19</v>
      </c>
      <c r="E60" s="14" t="s">
        <v>133</v>
      </c>
      <c r="F60" s="14" t="s">
        <v>134</v>
      </c>
      <c r="G60" s="14">
        <v>290</v>
      </c>
      <c r="H60" s="14">
        <v>87</v>
      </c>
      <c r="I60" s="14">
        <v>38.4</v>
      </c>
      <c r="J60" s="14">
        <v>78.8</v>
      </c>
      <c r="K60" s="14"/>
      <c r="L60" s="14">
        <v>204.2</v>
      </c>
      <c r="M60" s="14">
        <v>264.26</v>
      </c>
      <c r="N60" s="14">
        <v>57</v>
      </c>
      <c r="O60" s="14"/>
    </row>
    <row r="61" spans="1:15" ht="20.05" customHeight="1">
      <c r="A61" s="14" t="s">
        <v>16</v>
      </c>
      <c r="B61" s="14" t="s">
        <v>17</v>
      </c>
      <c r="C61" s="14" t="s">
        <v>18</v>
      </c>
      <c r="D61" s="14" t="s">
        <v>19</v>
      </c>
      <c r="E61" s="14" t="s">
        <v>76</v>
      </c>
      <c r="F61" s="14" t="s">
        <v>77</v>
      </c>
      <c r="G61" s="14" t="s">
        <v>49</v>
      </c>
      <c r="H61" s="14">
        <v>110</v>
      </c>
      <c r="I61" s="14">
        <v>37.6</v>
      </c>
      <c r="J61" s="14">
        <v>78.599999999999994</v>
      </c>
      <c r="K61" s="14"/>
      <c r="L61" s="14">
        <v>226.2</v>
      </c>
      <c r="M61" s="14">
        <v>263.86</v>
      </c>
      <c r="N61" s="14">
        <v>58</v>
      </c>
      <c r="O61" s="14"/>
    </row>
    <row r="62" spans="1:15" ht="20.05" customHeight="1">
      <c r="A62" s="14" t="s">
        <v>16</v>
      </c>
      <c r="B62" s="14" t="s">
        <v>17</v>
      </c>
      <c r="C62" s="14" t="s">
        <v>18</v>
      </c>
      <c r="D62" s="14" t="s">
        <v>19</v>
      </c>
      <c r="E62" s="14" t="s">
        <v>123</v>
      </c>
      <c r="F62" s="14" t="s">
        <v>124</v>
      </c>
      <c r="G62" s="14">
        <v>269</v>
      </c>
      <c r="H62" s="14">
        <v>120</v>
      </c>
      <c r="I62" s="14">
        <v>40.799999999999997</v>
      </c>
      <c r="J62" s="14">
        <v>83</v>
      </c>
      <c r="K62" s="14"/>
      <c r="L62" s="14">
        <v>243.8</v>
      </c>
      <c r="M62" s="14">
        <v>261.44</v>
      </c>
      <c r="N62" s="14">
        <v>59</v>
      </c>
      <c r="O62" s="14"/>
    </row>
    <row r="63" spans="1:15" ht="20.05" customHeight="1">
      <c r="A63" s="14" t="s">
        <v>16</v>
      </c>
      <c r="B63" s="14" t="s">
        <v>17</v>
      </c>
      <c r="C63" s="14" t="s">
        <v>18</v>
      </c>
      <c r="D63" s="14" t="s">
        <v>19</v>
      </c>
      <c r="E63" s="14" t="s">
        <v>193</v>
      </c>
      <c r="F63" s="14" t="s">
        <v>194</v>
      </c>
      <c r="G63" s="14">
        <v>271</v>
      </c>
      <c r="H63" s="14">
        <v>113</v>
      </c>
      <c r="I63" s="14">
        <v>35</v>
      </c>
      <c r="J63" s="14">
        <v>87.6</v>
      </c>
      <c r="K63" s="14"/>
      <c r="L63" s="14">
        <v>235.6</v>
      </c>
      <c r="M63" s="14">
        <v>260.38</v>
      </c>
      <c r="N63" s="14">
        <v>60</v>
      </c>
      <c r="O63" s="14"/>
    </row>
    <row r="64" spans="1:15" ht="20.05" customHeight="1">
      <c r="A64" s="14" t="s">
        <v>16</v>
      </c>
      <c r="B64" s="14" t="s">
        <v>17</v>
      </c>
      <c r="C64" s="14" t="s">
        <v>18</v>
      </c>
      <c r="D64" s="14" t="s">
        <v>19</v>
      </c>
      <c r="E64" s="14" t="s">
        <v>47</v>
      </c>
      <c r="F64" s="14" t="s">
        <v>48</v>
      </c>
      <c r="G64" s="14" t="s">
        <v>49</v>
      </c>
      <c r="H64" s="14">
        <v>96</v>
      </c>
      <c r="I64" s="14">
        <v>37.6</v>
      </c>
      <c r="J64" s="14">
        <v>77.8</v>
      </c>
      <c r="K64" s="14"/>
      <c r="L64" s="14">
        <v>211.4</v>
      </c>
      <c r="M64" s="14">
        <v>259.42</v>
      </c>
      <c r="N64" s="14">
        <v>61</v>
      </c>
      <c r="O64" s="14"/>
    </row>
    <row r="65" spans="1:15" ht="20.05" customHeight="1">
      <c r="A65" s="14" t="s">
        <v>16</v>
      </c>
      <c r="B65" s="14" t="s">
        <v>17</v>
      </c>
      <c r="C65" s="14" t="s">
        <v>18</v>
      </c>
      <c r="D65" s="14" t="s">
        <v>19</v>
      </c>
      <c r="E65" s="14" t="s">
        <v>29</v>
      </c>
      <c r="F65" s="14" t="s">
        <v>30</v>
      </c>
      <c r="G65" s="14" t="s">
        <v>31</v>
      </c>
      <c r="H65" s="14">
        <v>98</v>
      </c>
      <c r="I65" s="14">
        <v>38.4</v>
      </c>
      <c r="J65" s="14">
        <v>75</v>
      </c>
      <c r="K65" s="14"/>
      <c r="L65" s="14">
        <v>211.4</v>
      </c>
      <c r="M65" s="14">
        <v>257.32</v>
      </c>
      <c r="N65" s="14">
        <v>62</v>
      </c>
      <c r="O65" s="14"/>
    </row>
    <row r="66" spans="1:15" ht="20.05" customHeight="1">
      <c r="A66" s="14" t="s">
        <v>16</v>
      </c>
      <c r="B66" s="14" t="s">
        <v>17</v>
      </c>
      <c r="C66" s="14" t="s">
        <v>18</v>
      </c>
      <c r="D66" s="14" t="s">
        <v>19</v>
      </c>
      <c r="E66" s="14" t="s">
        <v>185</v>
      </c>
      <c r="F66" s="14" t="s">
        <v>186</v>
      </c>
      <c r="G66" s="14">
        <v>264</v>
      </c>
      <c r="H66" s="14">
        <v>100</v>
      </c>
      <c r="I66" s="14">
        <v>43.2</v>
      </c>
      <c r="J66" s="14">
        <v>95.6</v>
      </c>
      <c r="K66" s="14"/>
      <c r="L66" s="14">
        <v>238.8</v>
      </c>
      <c r="M66" s="14">
        <v>256.44</v>
      </c>
      <c r="N66" s="14">
        <v>63</v>
      </c>
      <c r="O66" s="14"/>
    </row>
    <row r="67" spans="1:15" ht="20.05" customHeight="1">
      <c r="A67" s="14" t="s">
        <v>16</v>
      </c>
      <c r="B67" s="14" t="s">
        <v>17</v>
      </c>
      <c r="C67" s="14" t="s">
        <v>18</v>
      </c>
      <c r="D67" s="14" t="s">
        <v>19</v>
      </c>
      <c r="E67" s="14" t="s">
        <v>87</v>
      </c>
      <c r="F67" s="14" t="s">
        <v>88</v>
      </c>
      <c r="G67" s="14" t="s">
        <v>89</v>
      </c>
      <c r="H67" s="14">
        <v>86</v>
      </c>
      <c r="I67" s="14">
        <v>40</v>
      </c>
      <c r="J67" s="14">
        <v>82</v>
      </c>
      <c r="K67" s="14"/>
      <c r="L67" s="14">
        <v>208</v>
      </c>
      <c r="M67" s="14">
        <v>255.6</v>
      </c>
      <c r="N67" s="14">
        <v>64</v>
      </c>
      <c r="O67" s="14"/>
    </row>
    <row r="68" spans="1:15" ht="20.05" customHeight="1">
      <c r="A68" s="14" t="s">
        <v>16</v>
      </c>
      <c r="B68" s="14" t="s">
        <v>17</v>
      </c>
      <c r="C68" s="14" t="s">
        <v>18</v>
      </c>
      <c r="D68" s="14" t="s">
        <v>19</v>
      </c>
      <c r="E68" s="14" t="s">
        <v>59</v>
      </c>
      <c r="F68" s="14" t="s">
        <v>60</v>
      </c>
      <c r="G68" s="14" t="s">
        <v>49</v>
      </c>
      <c r="H68" s="14">
        <v>86</v>
      </c>
      <c r="I68" s="14">
        <v>38.200000000000003</v>
      </c>
      <c r="J68" s="14">
        <v>74.2</v>
      </c>
      <c r="K68" s="14"/>
      <c r="L68" s="14">
        <v>198.4</v>
      </c>
      <c r="M68" s="14">
        <v>255.52</v>
      </c>
      <c r="N68" s="14">
        <v>65</v>
      </c>
      <c r="O68" s="14"/>
    </row>
    <row r="69" spans="1:15" ht="20.05" customHeight="1">
      <c r="A69" s="14" t="s">
        <v>16</v>
      </c>
      <c r="B69" s="14" t="s">
        <v>17</v>
      </c>
      <c r="C69" s="14" t="s">
        <v>18</v>
      </c>
      <c r="D69" s="14" t="s">
        <v>19</v>
      </c>
      <c r="E69" s="14" t="s">
        <v>93</v>
      </c>
      <c r="F69" s="14" t="s">
        <v>94</v>
      </c>
      <c r="G69" s="14" t="s">
        <v>95</v>
      </c>
      <c r="H69" s="14">
        <v>97</v>
      </c>
      <c r="I69" s="14">
        <v>38</v>
      </c>
      <c r="J69" s="14">
        <v>81.599999999999994</v>
      </c>
      <c r="K69" s="14"/>
      <c r="L69" s="14">
        <v>216.6</v>
      </c>
      <c r="M69" s="14">
        <v>254.68</v>
      </c>
      <c r="N69" s="14">
        <v>66</v>
      </c>
      <c r="O69" s="14"/>
    </row>
    <row r="70" spans="1:15" ht="20.05" customHeight="1">
      <c r="A70" s="14" t="s">
        <v>16</v>
      </c>
      <c r="B70" s="14" t="s">
        <v>17</v>
      </c>
      <c r="C70" s="14" t="s">
        <v>18</v>
      </c>
      <c r="D70" s="14" t="s">
        <v>19</v>
      </c>
      <c r="E70" s="14" t="s">
        <v>38</v>
      </c>
      <c r="F70" s="14" t="s">
        <v>39</v>
      </c>
      <c r="G70" s="14" t="s">
        <v>40</v>
      </c>
      <c r="H70" s="14">
        <v>102</v>
      </c>
      <c r="I70" s="14">
        <v>38</v>
      </c>
      <c r="J70" s="14">
        <v>79</v>
      </c>
      <c r="K70" s="14"/>
      <c r="L70" s="14">
        <v>219</v>
      </c>
      <c r="M70" s="14">
        <v>253.3</v>
      </c>
      <c r="N70" s="14">
        <v>67</v>
      </c>
      <c r="O70" s="14"/>
    </row>
    <row r="71" spans="1:15" ht="20.05" customHeight="1">
      <c r="A71" s="14" t="s">
        <v>16</v>
      </c>
      <c r="B71" s="14" t="s">
        <v>17</v>
      </c>
      <c r="C71" s="14" t="s">
        <v>18</v>
      </c>
      <c r="D71" s="14" t="s">
        <v>19</v>
      </c>
      <c r="E71" s="14" t="s">
        <v>53</v>
      </c>
      <c r="F71" s="14" t="s">
        <v>54</v>
      </c>
      <c r="G71" s="14" t="s">
        <v>55</v>
      </c>
      <c r="H71" s="14">
        <v>82</v>
      </c>
      <c r="I71" s="14">
        <v>38.200000000000003</v>
      </c>
      <c r="J71" s="14">
        <v>80.599999999999994</v>
      </c>
      <c r="K71" s="14"/>
      <c r="L71" s="14">
        <v>200.8</v>
      </c>
      <c r="M71" s="14">
        <v>250.64</v>
      </c>
      <c r="N71" s="14">
        <v>68</v>
      </c>
      <c r="O71" s="14"/>
    </row>
    <row r="72" spans="1:15" ht="20.05" customHeight="1">
      <c r="A72" s="14" t="s">
        <v>16</v>
      </c>
      <c r="B72" s="14" t="s">
        <v>17</v>
      </c>
      <c r="C72" s="14" t="s">
        <v>18</v>
      </c>
      <c r="D72" s="14" t="s">
        <v>19</v>
      </c>
      <c r="E72" s="14" t="s">
        <v>141</v>
      </c>
      <c r="F72" s="14" t="s">
        <v>142</v>
      </c>
      <c r="G72" s="14" t="s">
        <v>143</v>
      </c>
      <c r="H72" s="14" t="s">
        <v>144</v>
      </c>
      <c r="I72" s="14">
        <v>40</v>
      </c>
      <c r="J72" s="14">
        <v>85.2</v>
      </c>
      <c r="K72" s="14"/>
      <c r="L72" s="14">
        <v>212.2</v>
      </c>
      <c r="M72" s="14">
        <v>249.86</v>
      </c>
      <c r="N72" s="14">
        <v>69</v>
      </c>
      <c r="O72" s="14"/>
    </row>
    <row r="73" spans="1:15" ht="20.05" customHeight="1">
      <c r="A73" s="14" t="s">
        <v>16</v>
      </c>
      <c r="B73" s="14" t="s">
        <v>17</v>
      </c>
      <c r="C73" s="14" t="s">
        <v>18</v>
      </c>
      <c r="D73" s="14" t="s">
        <v>19</v>
      </c>
      <c r="E73" s="14" t="s">
        <v>125</v>
      </c>
      <c r="F73" s="14" t="s">
        <v>126</v>
      </c>
      <c r="G73" s="14">
        <v>268</v>
      </c>
      <c r="H73" s="14">
        <v>84</v>
      </c>
      <c r="I73" s="14">
        <v>38.6</v>
      </c>
      <c r="J73" s="14">
        <v>84.2</v>
      </c>
      <c r="K73" s="14"/>
      <c r="L73" s="14">
        <v>206.8</v>
      </c>
      <c r="M73" s="14">
        <v>249.64</v>
      </c>
      <c r="N73" s="14">
        <v>70</v>
      </c>
      <c r="O73" s="14"/>
    </row>
    <row r="74" spans="1:15" ht="20.05" customHeight="1">
      <c r="A74" s="14" t="s">
        <v>16</v>
      </c>
      <c r="B74" s="14" t="s">
        <v>17</v>
      </c>
      <c r="C74" s="14" t="s">
        <v>18</v>
      </c>
      <c r="D74" s="14" t="s">
        <v>19</v>
      </c>
      <c r="E74" s="14" t="s">
        <v>163</v>
      </c>
      <c r="F74" s="14" t="s">
        <v>301</v>
      </c>
      <c r="G74" s="14"/>
      <c r="H74" s="14" t="s">
        <v>164</v>
      </c>
      <c r="I74" s="14">
        <v>35</v>
      </c>
      <c r="J74" s="14">
        <v>87.8</v>
      </c>
      <c r="K74" s="14"/>
      <c r="L74" s="14">
        <v>197.8</v>
      </c>
      <c r="M74" s="14"/>
      <c r="N74" s="14">
        <v>1</v>
      </c>
      <c r="O74" s="15" t="s">
        <v>302</v>
      </c>
    </row>
    <row r="75" spans="1:15" ht="20.05" customHeight="1">
      <c r="A75" s="14" t="s">
        <v>16</v>
      </c>
      <c r="B75" s="14" t="s">
        <v>17</v>
      </c>
      <c r="C75" s="14" t="s">
        <v>18</v>
      </c>
      <c r="D75" s="14" t="s">
        <v>204</v>
      </c>
      <c r="E75" s="14" t="s">
        <v>198</v>
      </c>
      <c r="F75" s="14" t="s">
        <v>199</v>
      </c>
      <c r="G75" s="14" t="s">
        <v>200</v>
      </c>
      <c r="H75" s="14">
        <v>119</v>
      </c>
      <c r="I75" s="14">
        <v>44.6</v>
      </c>
      <c r="J75" s="14">
        <v>87.4</v>
      </c>
      <c r="K75" s="14"/>
      <c r="L75" s="14">
        <v>251</v>
      </c>
      <c r="M75" s="14">
        <v>305.60000000000002</v>
      </c>
      <c r="N75" s="14">
        <v>1</v>
      </c>
      <c r="O75" s="14"/>
    </row>
    <row r="76" spans="1:15" ht="20.05" customHeight="1">
      <c r="A76" s="14" t="s">
        <v>16</v>
      </c>
      <c r="B76" s="14" t="s">
        <v>17</v>
      </c>
      <c r="C76" s="14" t="s">
        <v>18</v>
      </c>
      <c r="D76" s="14" t="s">
        <v>204</v>
      </c>
      <c r="E76" s="14" t="s">
        <v>201</v>
      </c>
      <c r="F76" s="14" t="s">
        <v>202</v>
      </c>
      <c r="G76" s="14" t="s">
        <v>203</v>
      </c>
      <c r="H76" s="14">
        <v>100</v>
      </c>
      <c r="I76" s="14">
        <v>45.8</v>
      </c>
      <c r="J76" s="14">
        <v>89.2</v>
      </c>
      <c r="K76" s="14"/>
      <c r="L76" s="14">
        <v>235</v>
      </c>
      <c r="M76" s="14">
        <v>302.89999999999998</v>
      </c>
      <c r="N76" s="14">
        <v>2</v>
      </c>
      <c r="O76" s="14"/>
    </row>
    <row r="77" spans="1:15" ht="20.05" customHeight="1">
      <c r="A77" s="14" t="s">
        <v>16</v>
      </c>
      <c r="B77" s="14" t="s">
        <v>17</v>
      </c>
      <c r="C77" s="14" t="s">
        <v>18</v>
      </c>
      <c r="D77" s="14" t="s">
        <v>204</v>
      </c>
      <c r="E77" s="14" t="s">
        <v>195</v>
      </c>
      <c r="F77" s="14" t="s">
        <v>196</v>
      </c>
      <c r="G77" s="14" t="s">
        <v>197</v>
      </c>
      <c r="H77" s="14">
        <v>133</v>
      </c>
      <c r="I77" s="14">
        <v>45.8</v>
      </c>
      <c r="J77" s="14">
        <v>82.4</v>
      </c>
      <c r="K77" s="14"/>
      <c r="L77" s="14">
        <v>261.2</v>
      </c>
      <c r="M77" s="14">
        <v>286.95999999999998</v>
      </c>
      <c r="N77" s="14">
        <v>3</v>
      </c>
      <c r="O77" s="14"/>
    </row>
  </sheetData>
  <autoFilter ref="L1:L77"/>
  <sortState ref="A2:S75">
    <sortCondition descending="1" ref="M1"/>
  </sortState>
  <mergeCells count="2">
    <mergeCell ref="A1:O1"/>
    <mergeCell ref="A2:O2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"/>
  <sheetViews>
    <sheetView topLeftCell="A4" workbookViewId="0">
      <selection activeCell="K9" sqref="K9"/>
    </sheetView>
  </sheetViews>
  <sheetFormatPr defaultRowHeight="15.65"/>
  <cols>
    <col min="2" max="2" width="7.5" customWidth="1"/>
    <col min="3" max="3" width="13.296875" customWidth="1"/>
    <col min="4" max="4" width="7.8984375" customWidth="1"/>
    <col min="5" max="5" width="7.09765625" customWidth="1"/>
    <col min="6" max="6" width="13.59765625" customWidth="1"/>
  </cols>
  <sheetData>
    <row r="1" spans="1:14" ht="36.950000000000003" customHeight="1">
      <c r="A1" s="18" t="s">
        <v>205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</row>
    <row r="2" spans="1:14" ht="33.200000000000003" customHeight="1">
      <c r="A2" s="19" t="s">
        <v>244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87.65">
      <c r="A3" s="5" t="s">
        <v>206</v>
      </c>
      <c r="B3" s="5" t="s">
        <v>207</v>
      </c>
      <c r="C3" s="5" t="s">
        <v>208</v>
      </c>
      <c r="D3" s="5" t="s">
        <v>209</v>
      </c>
      <c r="E3" s="5" t="s">
        <v>210</v>
      </c>
      <c r="F3" s="5" t="s">
        <v>211</v>
      </c>
      <c r="G3" s="6" t="s">
        <v>212</v>
      </c>
      <c r="H3" s="7" t="s">
        <v>213</v>
      </c>
      <c r="I3" s="8" t="s">
        <v>214</v>
      </c>
      <c r="J3" s="9" t="s">
        <v>215</v>
      </c>
      <c r="K3" s="6" t="s">
        <v>216</v>
      </c>
      <c r="L3" s="6" t="s">
        <v>217</v>
      </c>
      <c r="M3" s="5" t="s">
        <v>218</v>
      </c>
      <c r="N3" s="11" t="s">
        <v>220</v>
      </c>
    </row>
    <row r="4" spans="1:14" s="10" customFormat="1" ht="20.05" customHeight="1">
      <c r="A4" s="13" t="s">
        <v>296</v>
      </c>
      <c r="B4" s="13" t="s">
        <v>245</v>
      </c>
      <c r="C4" s="13" t="s">
        <v>298</v>
      </c>
      <c r="D4" s="13" t="s">
        <v>246</v>
      </c>
      <c r="E4" s="13" t="s">
        <v>247</v>
      </c>
      <c r="F4" s="13" t="s">
        <v>248</v>
      </c>
      <c r="G4" s="13">
        <v>361</v>
      </c>
      <c r="H4" s="13">
        <v>100</v>
      </c>
      <c r="I4" s="13">
        <v>41</v>
      </c>
      <c r="J4" s="13">
        <v>86</v>
      </c>
      <c r="K4" s="13">
        <f t="shared" ref="K4:K17" si="0">ROUND(SUM(H4:J4),1)</f>
        <v>227</v>
      </c>
      <c r="L4" s="13">
        <f t="shared" ref="L4:L17" si="1">ROUND(G4*0.7+K4*0.3,2)</f>
        <v>320.8</v>
      </c>
      <c r="M4" s="13" t="s">
        <v>288</v>
      </c>
      <c r="N4" s="13"/>
    </row>
    <row r="5" spans="1:14" s="10" customFormat="1" ht="20.05" customHeight="1">
      <c r="A5" s="13" t="s">
        <v>249</v>
      </c>
      <c r="B5" s="13" t="s">
        <v>245</v>
      </c>
      <c r="C5" s="13" t="s">
        <v>250</v>
      </c>
      <c r="D5" s="13" t="s">
        <v>246</v>
      </c>
      <c r="E5" s="13" t="s">
        <v>251</v>
      </c>
      <c r="F5" s="13" t="s">
        <v>252</v>
      </c>
      <c r="G5" s="13" t="s">
        <v>253</v>
      </c>
      <c r="H5" s="13">
        <v>134</v>
      </c>
      <c r="I5" s="13">
        <v>38.200000000000003</v>
      </c>
      <c r="J5" s="13">
        <v>88.4</v>
      </c>
      <c r="K5" s="13">
        <f t="shared" si="0"/>
        <v>260.60000000000002</v>
      </c>
      <c r="L5" s="13">
        <f t="shared" si="1"/>
        <v>311.98</v>
      </c>
      <c r="M5" s="13" t="s">
        <v>289</v>
      </c>
      <c r="N5" s="13"/>
    </row>
    <row r="6" spans="1:14" s="10" customFormat="1" ht="20.05" customHeight="1">
      <c r="A6" s="13" t="s">
        <v>249</v>
      </c>
      <c r="B6" s="13" t="s">
        <v>245</v>
      </c>
      <c r="C6" s="13" t="s">
        <v>250</v>
      </c>
      <c r="D6" s="13" t="s">
        <v>246</v>
      </c>
      <c r="E6" s="13" t="s">
        <v>254</v>
      </c>
      <c r="F6" s="13" t="s">
        <v>255</v>
      </c>
      <c r="G6" s="13" t="s">
        <v>256</v>
      </c>
      <c r="H6" s="13">
        <v>92</v>
      </c>
      <c r="I6" s="13">
        <v>33.4</v>
      </c>
      <c r="J6" s="13">
        <v>76.599999999999994</v>
      </c>
      <c r="K6" s="13">
        <f t="shared" si="0"/>
        <v>202</v>
      </c>
      <c r="L6" s="13">
        <f t="shared" si="1"/>
        <v>286.7</v>
      </c>
      <c r="M6" s="13" t="s">
        <v>175</v>
      </c>
      <c r="N6" s="13"/>
    </row>
    <row r="7" spans="1:14" s="10" customFormat="1" ht="20.05" customHeight="1">
      <c r="A7" s="13" t="s">
        <v>249</v>
      </c>
      <c r="B7" s="13" t="s">
        <v>245</v>
      </c>
      <c r="C7" s="13" t="s">
        <v>257</v>
      </c>
      <c r="D7" s="13" t="s">
        <v>258</v>
      </c>
      <c r="E7" s="13" t="s">
        <v>259</v>
      </c>
      <c r="F7" s="13" t="s">
        <v>260</v>
      </c>
      <c r="G7" s="13" t="s">
        <v>261</v>
      </c>
      <c r="H7" s="13">
        <v>96</v>
      </c>
      <c r="I7" s="13">
        <v>37.4</v>
      </c>
      <c r="J7" s="13">
        <v>80.400000000000006</v>
      </c>
      <c r="K7" s="13">
        <f t="shared" si="0"/>
        <v>213.8</v>
      </c>
      <c r="L7" s="13">
        <f t="shared" si="1"/>
        <v>283.94</v>
      </c>
      <c r="M7" s="13" t="s">
        <v>157</v>
      </c>
      <c r="N7" s="13"/>
    </row>
    <row r="8" spans="1:14" s="10" customFormat="1" ht="20.05" customHeight="1">
      <c r="A8" s="13" t="s">
        <v>249</v>
      </c>
      <c r="B8" s="13" t="s">
        <v>245</v>
      </c>
      <c r="C8" s="13" t="s">
        <v>298</v>
      </c>
      <c r="D8" s="13" t="s">
        <v>262</v>
      </c>
      <c r="E8" s="13" t="s">
        <v>263</v>
      </c>
      <c r="F8" s="13" t="s">
        <v>264</v>
      </c>
      <c r="G8" s="13">
        <v>306</v>
      </c>
      <c r="H8" s="13">
        <v>107</v>
      </c>
      <c r="I8" s="13">
        <v>40.4</v>
      </c>
      <c r="J8" s="13">
        <v>80.599999999999994</v>
      </c>
      <c r="K8" s="13">
        <f t="shared" si="0"/>
        <v>228</v>
      </c>
      <c r="L8" s="13">
        <f t="shared" si="1"/>
        <v>282.60000000000002</v>
      </c>
      <c r="M8" s="13" t="s">
        <v>170</v>
      </c>
      <c r="N8" s="13"/>
    </row>
    <row r="9" spans="1:14" s="10" customFormat="1" ht="20.05" customHeight="1">
      <c r="A9" s="13" t="s">
        <v>296</v>
      </c>
      <c r="B9" s="13" t="s">
        <v>245</v>
      </c>
      <c r="C9" s="13" t="s">
        <v>299</v>
      </c>
      <c r="D9" s="13" t="s">
        <v>246</v>
      </c>
      <c r="E9" s="13" t="s">
        <v>265</v>
      </c>
      <c r="F9" s="13" t="s">
        <v>266</v>
      </c>
      <c r="G9" s="13">
        <v>299</v>
      </c>
      <c r="H9" s="13">
        <v>96</v>
      </c>
      <c r="I9" s="13">
        <v>40</v>
      </c>
      <c r="J9" s="13">
        <v>77</v>
      </c>
      <c r="K9" s="13">
        <f t="shared" si="0"/>
        <v>213</v>
      </c>
      <c r="L9" s="13">
        <f t="shared" si="1"/>
        <v>273.2</v>
      </c>
      <c r="M9" s="13" t="s">
        <v>162</v>
      </c>
      <c r="N9" s="13"/>
    </row>
    <row r="10" spans="1:14" s="10" customFormat="1" ht="20.05" customHeight="1">
      <c r="A10" s="13" t="s">
        <v>249</v>
      </c>
      <c r="B10" s="13" t="s">
        <v>245</v>
      </c>
      <c r="C10" s="13" t="s">
        <v>299</v>
      </c>
      <c r="D10" s="13" t="s">
        <v>246</v>
      </c>
      <c r="E10" s="13" t="s">
        <v>267</v>
      </c>
      <c r="F10" s="13" t="s">
        <v>268</v>
      </c>
      <c r="G10" s="13">
        <v>302</v>
      </c>
      <c r="H10" s="13">
        <v>91</v>
      </c>
      <c r="I10" s="13">
        <v>34</v>
      </c>
      <c r="J10" s="13">
        <v>74</v>
      </c>
      <c r="K10" s="13">
        <f t="shared" si="0"/>
        <v>199</v>
      </c>
      <c r="L10" s="13">
        <f t="shared" si="1"/>
        <v>271.10000000000002</v>
      </c>
      <c r="M10" s="13" t="s">
        <v>145</v>
      </c>
      <c r="N10" s="13"/>
    </row>
    <row r="11" spans="1:14" s="10" customFormat="1" ht="20.05" customHeight="1">
      <c r="A11" s="13" t="s">
        <v>300</v>
      </c>
      <c r="B11" s="13" t="s">
        <v>245</v>
      </c>
      <c r="C11" s="13" t="s">
        <v>299</v>
      </c>
      <c r="D11" s="13" t="s">
        <v>258</v>
      </c>
      <c r="E11" s="13" t="s">
        <v>269</v>
      </c>
      <c r="F11" s="13" t="s">
        <v>270</v>
      </c>
      <c r="G11" s="13">
        <v>286</v>
      </c>
      <c r="H11" s="13">
        <v>113</v>
      </c>
      <c r="I11" s="13">
        <v>38.6</v>
      </c>
      <c r="J11" s="13">
        <v>81.599999999999994</v>
      </c>
      <c r="K11" s="13">
        <f t="shared" si="0"/>
        <v>233.2</v>
      </c>
      <c r="L11" s="13">
        <f t="shared" si="1"/>
        <v>270.16000000000003</v>
      </c>
      <c r="M11" s="13" t="s">
        <v>165</v>
      </c>
      <c r="N11" s="13"/>
    </row>
    <row r="12" spans="1:14" s="10" customFormat="1" ht="20.05" customHeight="1">
      <c r="A12" s="13" t="s">
        <v>249</v>
      </c>
      <c r="B12" s="13" t="s">
        <v>271</v>
      </c>
      <c r="C12" s="13" t="s">
        <v>250</v>
      </c>
      <c r="D12" s="13" t="s">
        <v>258</v>
      </c>
      <c r="E12" s="13" t="s">
        <v>272</v>
      </c>
      <c r="F12" s="13" t="s">
        <v>273</v>
      </c>
      <c r="G12" s="13" t="s">
        <v>274</v>
      </c>
      <c r="H12" s="13">
        <v>78</v>
      </c>
      <c r="I12" s="13">
        <v>42.4</v>
      </c>
      <c r="J12" s="13">
        <v>87.8</v>
      </c>
      <c r="K12" s="13">
        <f t="shared" si="0"/>
        <v>208.2</v>
      </c>
      <c r="L12" s="13">
        <f t="shared" si="1"/>
        <v>269.66000000000003</v>
      </c>
      <c r="M12" s="13" t="s">
        <v>290</v>
      </c>
      <c r="N12" s="13"/>
    </row>
    <row r="13" spans="1:14" s="10" customFormat="1" ht="20.05" customHeight="1">
      <c r="A13" s="13" t="s">
        <v>249</v>
      </c>
      <c r="B13" s="13" t="s">
        <v>245</v>
      </c>
      <c r="C13" s="13" t="s">
        <v>299</v>
      </c>
      <c r="D13" s="13" t="s">
        <v>246</v>
      </c>
      <c r="E13" s="13" t="s">
        <v>275</v>
      </c>
      <c r="F13" s="13" t="s">
        <v>276</v>
      </c>
      <c r="G13" s="13">
        <v>274</v>
      </c>
      <c r="H13" s="13">
        <v>128</v>
      </c>
      <c r="I13" s="13">
        <v>40.4</v>
      </c>
      <c r="J13" s="13">
        <v>90.4</v>
      </c>
      <c r="K13" s="13">
        <f t="shared" si="0"/>
        <v>258.8</v>
      </c>
      <c r="L13" s="13">
        <f t="shared" si="1"/>
        <v>269.44</v>
      </c>
      <c r="M13" s="13" t="s">
        <v>291</v>
      </c>
      <c r="N13" s="13"/>
    </row>
    <row r="14" spans="1:14" s="10" customFormat="1" ht="20.05" customHeight="1">
      <c r="A14" s="13" t="s">
        <v>297</v>
      </c>
      <c r="B14" s="13" t="s">
        <v>271</v>
      </c>
      <c r="C14" s="13" t="s">
        <v>298</v>
      </c>
      <c r="D14" s="13" t="s">
        <v>246</v>
      </c>
      <c r="E14" s="13" t="s">
        <v>277</v>
      </c>
      <c r="F14" s="13" t="s">
        <v>278</v>
      </c>
      <c r="G14" s="13">
        <v>272</v>
      </c>
      <c r="H14" s="13">
        <v>109</v>
      </c>
      <c r="I14" s="13">
        <v>44.4</v>
      </c>
      <c r="J14" s="13">
        <v>85</v>
      </c>
      <c r="K14" s="13">
        <f t="shared" si="0"/>
        <v>238.4</v>
      </c>
      <c r="L14" s="13">
        <f t="shared" si="1"/>
        <v>261.92</v>
      </c>
      <c r="M14" s="13" t="s">
        <v>292</v>
      </c>
      <c r="N14" s="13"/>
    </row>
    <row r="15" spans="1:14" s="10" customFormat="1" ht="20.05" customHeight="1">
      <c r="A15" s="13" t="s">
        <v>249</v>
      </c>
      <c r="B15" s="13" t="s">
        <v>271</v>
      </c>
      <c r="C15" s="13" t="s">
        <v>299</v>
      </c>
      <c r="D15" s="13" t="s">
        <v>258</v>
      </c>
      <c r="E15" s="13" t="s">
        <v>279</v>
      </c>
      <c r="F15" s="13" t="s">
        <v>280</v>
      </c>
      <c r="G15" s="13">
        <v>274</v>
      </c>
      <c r="H15" s="13">
        <v>95</v>
      </c>
      <c r="I15" s="13">
        <v>39.6</v>
      </c>
      <c r="J15" s="13">
        <v>81.400000000000006</v>
      </c>
      <c r="K15" s="13">
        <f t="shared" si="0"/>
        <v>216</v>
      </c>
      <c r="L15" s="13">
        <f t="shared" si="1"/>
        <v>256.60000000000002</v>
      </c>
      <c r="M15" s="13" t="s">
        <v>293</v>
      </c>
      <c r="N15" s="13"/>
    </row>
    <row r="16" spans="1:14" s="10" customFormat="1" ht="20.05" customHeight="1">
      <c r="A16" s="13" t="s">
        <v>296</v>
      </c>
      <c r="B16" s="13" t="s">
        <v>245</v>
      </c>
      <c r="C16" s="13" t="s">
        <v>299</v>
      </c>
      <c r="D16" s="13" t="s">
        <v>258</v>
      </c>
      <c r="E16" s="13" t="s">
        <v>281</v>
      </c>
      <c r="F16" s="13" t="s">
        <v>282</v>
      </c>
      <c r="G16" s="13">
        <v>269</v>
      </c>
      <c r="H16" s="13">
        <v>97</v>
      </c>
      <c r="I16" s="13">
        <v>36.200000000000003</v>
      </c>
      <c r="J16" s="13">
        <v>78.400000000000006</v>
      </c>
      <c r="K16" s="13">
        <f t="shared" si="0"/>
        <v>211.6</v>
      </c>
      <c r="L16" s="13">
        <f t="shared" si="1"/>
        <v>251.78</v>
      </c>
      <c r="M16" s="13" t="s">
        <v>294</v>
      </c>
      <c r="N16" s="13"/>
    </row>
    <row r="17" spans="1:14" s="10" customFormat="1" ht="20.05" customHeight="1">
      <c r="A17" s="13" t="s">
        <v>249</v>
      </c>
      <c r="B17" s="13" t="s">
        <v>219</v>
      </c>
      <c r="C17" s="13" t="s">
        <v>283</v>
      </c>
      <c r="D17" s="13" t="s">
        <v>284</v>
      </c>
      <c r="E17" s="13" t="s">
        <v>285</v>
      </c>
      <c r="F17" s="13" t="s">
        <v>286</v>
      </c>
      <c r="G17" s="13" t="s">
        <v>287</v>
      </c>
      <c r="H17" s="13">
        <v>75</v>
      </c>
      <c r="I17" s="13">
        <v>36.4</v>
      </c>
      <c r="J17" s="13">
        <v>68</v>
      </c>
      <c r="K17" s="13">
        <f t="shared" si="0"/>
        <v>179.4</v>
      </c>
      <c r="L17" s="13">
        <f t="shared" si="1"/>
        <v>246.32</v>
      </c>
      <c r="M17" s="13" t="s">
        <v>295</v>
      </c>
      <c r="N17" s="13"/>
    </row>
    <row r="18" spans="1:14">
      <c r="I18" s="12"/>
    </row>
  </sheetData>
  <autoFilter ref="K1:K18"/>
  <sortState ref="A2:R15">
    <sortCondition descending="1" ref="L1"/>
  </sortState>
  <mergeCells count="2">
    <mergeCell ref="A1:N1"/>
    <mergeCell ref="A2:N2"/>
  </mergeCells>
  <phoneticPr fontId="6" type="noConversion"/>
  <conditionalFormatting sqref="E4:E11">
    <cfRule type="duplicateValues" dxfId="1" priority="2"/>
  </conditionalFormatting>
  <conditionalFormatting sqref="J1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专硕</vt:lpstr>
      <vt:lpstr>学硕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2026-03-29T12:45:58Z</cp:lastPrinted>
  <dcterms:created xsi:type="dcterms:W3CDTF">1996-12-17T01:32:00Z</dcterms:created>
  <dcterms:modified xsi:type="dcterms:W3CDTF">2026-03-30T09:46:16Z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433015AB371C427BBC172064380D98B0_13</vt:lpwstr>
  </property>
</Properties>
</file>